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seaboardmarine4.sharepoint.com/sites/DMC/Intermodal/Documents/Dispatch 2024/Enrique/Chameleon/"/>
    </mc:Choice>
  </mc:AlternateContent>
  <xr:revisionPtr revIDLastSave="0" documentId="10_ncr:8000_{9100217A-D90B-4C9D-AB1B-42941E6DE7E2}" xr6:coauthVersionLast="47" xr6:coauthVersionMax="47" xr10:uidLastSave="{00000000-0000-0000-0000-000000000000}"/>
  <bookViews>
    <workbookView xWindow="-120" yWindow="-120" windowWidth="24240" windowHeight="13020" tabRatio="666" xr2:uid="{AC005DD6-3031-4949-A7FC-0778AC9DA25C}"/>
  </bookViews>
  <sheets>
    <sheet name="Motor %" sheetId="18" r:id="rId1"/>
    <sheet name="MotorRail %" sheetId="17" r:id="rId2"/>
  </sheets>
  <definedNames>
    <definedName name="_xlnm._FilterDatabase" localSheetId="0" hidden="1">'Motor %'!$A$3:$AY$23</definedName>
    <definedName name="_xlnm._FilterDatabase" localSheetId="1" hidden="1">'MotorRail %'!$A$3:$BA$25</definedName>
  </definedNames>
  <calcPr calcId="191029"/>
  <customWorkbookViews>
    <customWorkbookView name="Seaboard Marine - Personal View" guid="{192E1101-58E2-4DD2-AD73-820F9F01DF29}" mergeInterval="0" personalView="1" maximized="1" windowWidth="1020" windowHeight="59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1" i="18" l="1"/>
  <c r="O31" i="18"/>
  <c r="P31" i="18"/>
  <c r="Q31" i="18"/>
  <c r="R31" i="18"/>
  <c r="S31" i="18"/>
  <c r="T31" i="18"/>
  <c r="U31" i="18"/>
  <c r="AY24" i="18"/>
  <c r="AX24" i="18"/>
  <c r="AW24" i="18"/>
  <c r="AV24" i="18"/>
  <c r="AU24" i="18"/>
  <c r="AT24" i="18"/>
  <c r="AS24" i="18"/>
  <c r="AR24" i="18"/>
  <c r="AQ24" i="18"/>
  <c r="AP24" i="18"/>
  <c r="AO24" i="18"/>
  <c r="AN24" i="18"/>
  <c r="AM24" i="18"/>
  <c r="AL24" i="18"/>
  <c r="AK24" i="18"/>
  <c r="AJ24" i="18"/>
  <c r="AI24" i="18"/>
  <c r="AH24" i="18"/>
  <c r="AG24" i="18"/>
  <c r="AF24" i="18"/>
  <c r="AE24" i="18"/>
  <c r="AD24" i="18"/>
  <c r="AC24" i="18"/>
  <c r="AB24" i="18"/>
  <c r="AA24" i="18"/>
  <c r="Z24" i="18"/>
  <c r="Y24" i="18"/>
  <c r="X24" i="18"/>
  <c r="W24" i="18"/>
  <c r="V24" i="18"/>
  <c r="U24" i="18"/>
  <c r="T24" i="18"/>
  <c r="S24" i="18"/>
  <c r="R24" i="18"/>
  <c r="Q24" i="18"/>
  <c r="P24" i="18"/>
  <c r="O24" i="18"/>
  <c r="N24" i="18"/>
  <c r="M24" i="18"/>
  <c r="L24" i="18"/>
  <c r="K24" i="18"/>
  <c r="J24" i="18"/>
  <c r="I24" i="18"/>
  <c r="H24" i="18"/>
  <c r="G24" i="18"/>
  <c r="F24" i="18"/>
  <c r="E24" i="18"/>
  <c r="D24" i="18"/>
  <c r="C24" i="18"/>
  <c r="C18" i="18"/>
  <c r="D18" i="18"/>
  <c r="E18" i="18"/>
  <c r="F18" i="18"/>
  <c r="G18" i="18"/>
  <c r="H18" i="18"/>
  <c r="I18" i="18"/>
  <c r="J18" i="18"/>
  <c r="K18" i="18"/>
  <c r="L18" i="18"/>
  <c r="M18" i="18"/>
  <c r="N18" i="18"/>
  <c r="O18" i="18"/>
  <c r="P18" i="18"/>
  <c r="Q18" i="18"/>
  <c r="R18" i="18"/>
  <c r="S18" i="18"/>
  <c r="T18" i="18"/>
  <c r="U18" i="18"/>
  <c r="V18" i="18"/>
  <c r="W18" i="18"/>
  <c r="X18" i="18"/>
  <c r="Y18" i="18"/>
  <c r="Z18" i="18"/>
  <c r="AA18" i="18"/>
  <c r="AB18" i="18"/>
  <c r="AC18" i="18"/>
  <c r="AD18" i="18"/>
  <c r="AE18" i="18"/>
  <c r="AF18" i="18"/>
  <c r="AG18" i="18"/>
  <c r="AH18" i="18"/>
  <c r="AI18" i="18"/>
  <c r="AJ18" i="18"/>
  <c r="AK18" i="18"/>
  <c r="AL18" i="18"/>
  <c r="AM18" i="18"/>
  <c r="AN18" i="18"/>
  <c r="AO18" i="18"/>
  <c r="AP18" i="18"/>
  <c r="AQ18" i="18"/>
  <c r="AR18" i="18"/>
  <c r="AS18" i="18"/>
  <c r="AT18" i="18"/>
  <c r="AU18" i="18"/>
  <c r="AV18" i="18"/>
  <c r="AW18" i="18"/>
  <c r="AX18" i="18"/>
  <c r="AY18" i="18"/>
  <c r="AY24" i="17"/>
  <c r="AX24" i="17"/>
  <c r="AW24" i="17"/>
  <c r="AV24" i="17"/>
  <c r="AU24" i="17"/>
  <c r="AT24" i="17"/>
  <c r="AS24" i="17"/>
  <c r="AR24" i="17"/>
  <c r="AQ24" i="17"/>
  <c r="AP24" i="17"/>
  <c r="AO24" i="17"/>
  <c r="AN24" i="17"/>
  <c r="AM24" i="17"/>
  <c r="AL24" i="17"/>
  <c r="AK24" i="17"/>
  <c r="AJ24" i="17"/>
  <c r="AI24" i="17"/>
  <c r="AH24" i="17"/>
  <c r="AG24" i="17"/>
  <c r="AF24" i="17"/>
  <c r="AE24" i="17"/>
  <c r="AD24" i="17"/>
  <c r="AC24" i="17"/>
  <c r="AB24" i="17"/>
  <c r="AA24" i="17"/>
  <c r="Z24" i="17"/>
  <c r="Y24" i="17"/>
  <c r="X24" i="17"/>
  <c r="W24" i="17"/>
  <c r="V24" i="17"/>
  <c r="U24" i="17"/>
  <c r="T24" i="17"/>
  <c r="S24" i="17"/>
  <c r="R24" i="17"/>
  <c r="Q24" i="17"/>
  <c r="P24" i="17"/>
  <c r="O24" i="17"/>
  <c r="N24" i="17"/>
  <c r="M24" i="17"/>
  <c r="L24" i="17"/>
  <c r="K24" i="17"/>
  <c r="J24" i="17"/>
  <c r="I24" i="17"/>
  <c r="H24" i="17"/>
  <c r="G24" i="17"/>
  <c r="F24" i="17"/>
  <c r="E24" i="17"/>
  <c r="D24" i="17"/>
  <c r="C24" i="17"/>
  <c r="C21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AL21" i="17"/>
  <c r="AM21" i="17"/>
  <c r="AN21" i="17"/>
  <c r="AO21" i="17"/>
  <c r="AP21" i="17"/>
  <c r="AQ21" i="17"/>
  <c r="AR21" i="17"/>
  <c r="AS21" i="17"/>
  <c r="AT21" i="17"/>
  <c r="AU21" i="17"/>
  <c r="AV21" i="17"/>
  <c r="AW21" i="17"/>
  <c r="AX21" i="17"/>
  <c r="AY21" i="17"/>
  <c r="D34" i="17"/>
  <c r="E34" i="17"/>
  <c r="F34" i="17"/>
  <c r="C34" i="17"/>
  <c r="AY18" i="17"/>
  <c r="AX18" i="17"/>
  <c r="AW18" i="17"/>
  <c r="AV18" i="17"/>
  <c r="AU18" i="17"/>
  <c r="AT18" i="17"/>
  <c r="AS18" i="17"/>
  <c r="AR18" i="17"/>
  <c r="AQ18" i="17"/>
  <c r="AP18" i="17"/>
  <c r="AO18" i="17"/>
  <c r="AN18" i="17"/>
  <c r="AM18" i="17"/>
  <c r="AL18" i="17"/>
  <c r="AK18" i="17"/>
  <c r="AJ18" i="17"/>
  <c r="AI18" i="17"/>
  <c r="AH18" i="17"/>
  <c r="AG18" i="17"/>
  <c r="AF18" i="17"/>
  <c r="AE18" i="17"/>
  <c r="AD18" i="17"/>
  <c r="AC18" i="17"/>
  <c r="AB18" i="17"/>
  <c r="AA18" i="17"/>
  <c r="Z18" i="17"/>
  <c r="Y18" i="17"/>
  <c r="X18" i="17"/>
  <c r="W18" i="17"/>
  <c r="V18" i="17"/>
  <c r="U18" i="17"/>
  <c r="T18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AY15" i="17"/>
  <c r="AX15" i="17"/>
  <c r="AW15" i="17"/>
  <c r="AV15" i="17"/>
  <c r="AU15" i="17"/>
  <c r="AT15" i="17"/>
  <c r="AS15" i="17"/>
  <c r="AR15" i="17"/>
  <c r="AQ15" i="17"/>
  <c r="AP15" i="17"/>
  <c r="AO15" i="17"/>
  <c r="AN15" i="17"/>
  <c r="AM15" i="17"/>
  <c r="AL15" i="17"/>
  <c r="AK15" i="17"/>
  <c r="AJ15" i="17"/>
  <c r="AI15" i="17"/>
  <c r="AH15" i="17"/>
  <c r="AG15" i="17"/>
  <c r="AF15" i="17"/>
  <c r="AE15" i="17"/>
  <c r="AD15" i="17"/>
  <c r="AC15" i="17"/>
  <c r="AB15" i="17"/>
  <c r="AA15" i="17"/>
  <c r="Z15" i="17"/>
  <c r="Y15" i="17"/>
  <c r="X15" i="17"/>
  <c r="W15" i="17"/>
  <c r="V15" i="17"/>
  <c r="U15" i="17"/>
  <c r="T15" i="17"/>
  <c r="S15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AY12" i="17"/>
  <c r="AX12" i="17"/>
  <c r="AW12" i="17"/>
  <c r="AV12" i="17"/>
  <c r="AU12" i="17"/>
  <c r="AT12" i="17"/>
  <c r="AS12" i="17"/>
  <c r="AR12" i="17"/>
  <c r="AQ12" i="17"/>
  <c r="AP12" i="17"/>
  <c r="AO12" i="17"/>
  <c r="AN12" i="17"/>
  <c r="AM12" i="17"/>
  <c r="AL12" i="17"/>
  <c r="AK12" i="17"/>
  <c r="AJ12" i="17"/>
  <c r="AI12" i="17"/>
  <c r="AH12" i="17"/>
  <c r="AG12" i="17"/>
  <c r="AF12" i="17"/>
  <c r="AE12" i="17"/>
  <c r="AD12" i="17"/>
  <c r="AC12" i="17"/>
  <c r="AB12" i="17"/>
  <c r="AA12" i="17"/>
  <c r="Z12" i="17"/>
  <c r="Y12" i="17"/>
  <c r="X12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AY9" i="17"/>
  <c r="AX9" i="17"/>
  <c r="AW9" i="17"/>
  <c r="AV9" i="17"/>
  <c r="AU9" i="17"/>
  <c r="AT9" i="17"/>
  <c r="AS9" i="17"/>
  <c r="AR9" i="17"/>
  <c r="AQ9" i="17"/>
  <c r="AP9" i="17"/>
  <c r="AO9" i="17"/>
  <c r="AN9" i="17"/>
  <c r="AM9" i="17"/>
  <c r="AL9" i="17"/>
  <c r="AK9" i="17"/>
  <c r="AJ9" i="17"/>
  <c r="AI9" i="17"/>
  <c r="AH9" i="17"/>
  <c r="AG9" i="17"/>
  <c r="AF9" i="17"/>
  <c r="AE9" i="17"/>
  <c r="AD9" i="17"/>
  <c r="AC9" i="17"/>
  <c r="AB9" i="17"/>
  <c r="AA9" i="17"/>
  <c r="Z9" i="17"/>
  <c r="Y9" i="17"/>
  <c r="X9" i="17"/>
  <c r="W9" i="17"/>
  <c r="V9" i="17"/>
  <c r="U9" i="17"/>
  <c r="T9" i="17"/>
  <c r="S9" i="17"/>
  <c r="R9" i="17"/>
  <c r="Q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D6" i="17"/>
  <c r="E6" i="17"/>
  <c r="F6" i="17"/>
  <c r="G6" i="17"/>
  <c r="H6" i="17"/>
  <c r="I6" i="17"/>
  <c r="J6" i="17"/>
  <c r="K6" i="17"/>
  <c r="L6" i="17"/>
  <c r="M6" i="17"/>
  <c r="N6" i="17"/>
  <c r="O6" i="17"/>
  <c r="P6" i="17"/>
  <c r="Q6" i="17"/>
  <c r="R6" i="17"/>
  <c r="S6" i="17"/>
  <c r="T6" i="17"/>
  <c r="U6" i="17"/>
  <c r="V6" i="17"/>
  <c r="W6" i="17"/>
  <c r="X6" i="17"/>
  <c r="Y6" i="17"/>
  <c r="Z6" i="17"/>
  <c r="AA6" i="17"/>
  <c r="AB6" i="17"/>
  <c r="AC6" i="17"/>
  <c r="AD6" i="17"/>
  <c r="AE6" i="17"/>
  <c r="AF6" i="17"/>
  <c r="AG6" i="17"/>
  <c r="AH6" i="17"/>
  <c r="AI6" i="17"/>
  <c r="AJ6" i="17"/>
  <c r="AK6" i="17"/>
  <c r="AL6" i="17"/>
  <c r="AM6" i="17"/>
  <c r="AN6" i="17"/>
  <c r="AO6" i="17"/>
  <c r="AP6" i="17"/>
  <c r="AQ6" i="17"/>
  <c r="AR6" i="17"/>
  <c r="AS6" i="17"/>
  <c r="AT6" i="17"/>
  <c r="AU6" i="17"/>
  <c r="AV6" i="17"/>
  <c r="AW6" i="17"/>
  <c r="AX6" i="17"/>
  <c r="AY6" i="17"/>
  <c r="C6" i="17"/>
  <c r="M31" i="18"/>
  <c r="L31" i="18"/>
  <c r="K31" i="18"/>
  <c r="J31" i="18"/>
  <c r="I31" i="18"/>
  <c r="H31" i="18"/>
  <c r="G31" i="18"/>
  <c r="F31" i="18"/>
  <c r="E31" i="18"/>
  <c r="D31" i="18"/>
  <c r="C31" i="18"/>
  <c r="AY21" i="18"/>
  <c r="AX21" i="18"/>
  <c r="AW21" i="18"/>
  <c r="AV21" i="18"/>
  <c r="AU21" i="18"/>
  <c r="AT21" i="18"/>
  <c r="AS21" i="18"/>
  <c r="AR21" i="18"/>
  <c r="AQ21" i="18"/>
  <c r="AP21" i="18"/>
  <c r="AO21" i="18"/>
  <c r="AN21" i="18"/>
  <c r="AM21" i="18"/>
  <c r="AL21" i="18"/>
  <c r="AK21" i="18"/>
  <c r="AJ21" i="18"/>
  <c r="AI21" i="18"/>
  <c r="AH21" i="18"/>
  <c r="AG21" i="18"/>
  <c r="AF21" i="18"/>
  <c r="AE21" i="18"/>
  <c r="AD21" i="18"/>
  <c r="AC21" i="18"/>
  <c r="AB21" i="18"/>
  <c r="AA21" i="18"/>
  <c r="Z21" i="18"/>
  <c r="Y21" i="18"/>
  <c r="X21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AY15" i="18"/>
  <c r="AX15" i="18"/>
  <c r="AW15" i="18"/>
  <c r="AV15" i="18"/>
  <c r="AU15" i="18"/>
  <c r="AT15" i="18"/>
  <c r="AS15" i="18"/>
  <c r="AR15" i="18"/>
  <c r="AQ15" i="18"/>
  <c r="AP15" i="18"/>
  <c r="AO15" i="18"/>
  <c r="AN15" i="18"/>
  <c r="AM15" i="18"/>
  <c r="AL15" i="18"/>
  <c r="AK15" i="18"/>
  <c r="AJ15" i="18"/>
  <c r="AI15" i="18"/>
  <c r="AH15" i="18"/>
  <c r="AG15" i="18"/>
  <c r="AF15" i="18"/>
  <c r="AE15" i="18"/>
  <c r="AD15" i="18"/>
  <c r="AC15" i="18"/>
  <c r="AB15" i="18"/>
  <c r="AA15" i="18"/>
  <c r="Z15" i="18"/>
  <c r="Y15" i="18"/>
  <c r="X15" i="18"/>
  <c r="W15" i="18"/>
  <c r="V15" i="18"/>
  <c r="U15" i="18"/>
  <c r="T15" i="18"/>
  <c r="S15" i="18"/>
  <c r="R15" i="18"/>
  <c r="Q15" i="18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AY12" i="18"/>
  <c r="AX12" i="18"/>
  <c r="AW12" i="18"/>
  <c r="AV12" i="18"/>
  <c r="AU12" i="18"/>
  <c r="AT12" i="18"/>
  <c r="AS12" i="18"/>
  <c r="AR12" i="18"/>
  <c r="AQ12" i="18"/>
  <c r="AP12" i="18"/>
  <c r="AO12" i="18"/>
  <c r="AN12" i="18"/>
  <c r="AM12" i="18"/>
  <c r="AL12" i="18"/>
  <c r="AK12" i="18"/>
  <c r="AJ12" i="18"/>
  <c r="AI12" i="18"/>
  <c r="AH12" i="18"/>
  <c r="AG12" i="18"/>
  <c r="AF12" i="18"/>
  <c r="AE12" i="18"/>
  <c r="AD12" i="18"/>
  <c r="AC12" i="18"/>
  <c r="AB12" i="18"/>
  <c r="AA12" i="18"/>
  <c r="Z12" i="18"/>
  <c r="Y12" i="18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AY9" i="18"/>
  <c r="AX9" i="18"/>
  <c r="AW9" i="18"/>
  <c r="AV9" i="18"/>
  <c r="AU9" i="18"/>
  <c r="AT9" i="18"/>
  <c r="AS9" i="18"/>
  <c r="AR9" i="18"/>
  <c r="AQ9" i="18"/>
  <c r="AP9" i="18"/>
  <c r="AO9" i="18"/>
  <c r="AN9" i="18"/>
  <c r="AM9" i="18"/>
  <c r="AL9" i="18"/>
  <c r="AK9" i="18"/>
  <c r="AJ9" i="18"/>
  <c r="AI9" i="18"/>
  <c r="AH9" i="18"/>
  <c r="AG9" i="18"/>
  <c r="AF9" i="18"/>
  <c r="AE9" i="18"/>
  <c r="AD9" i="18"/>
  <c r="AC9" i="18"/>
  <c r="AB9" i="18"/>
  <c r="AA9" i="18"/>
  <c r="Z9" i="18"/>
  <c r="Y9" i="18"/>
  <c r="X9" i="18"/>
  <c r="W9" i="18"/>
  <c r="V9" i="18"/>
  <c r="U9" i="18"/>
  <c r="T9" i="18"/>
  <c r="S9" i="18"/>
  <c r="R9" i="18"/>
  <c r="Q9" i="18"/>
  <c r="P9" i="18"/>
  <c r="O9" i="18"/>
  <c r="N9" i="18"/>
  <c r="M9" i="18"/>
  <c r="L9" i="18"/>
  <c r="K9" i="18"/>
  <c r="J9" i="18"/>
  <c r="I9" i="18"/>
  <c r="H9" i="18"/>
  <c r="G9" i="18"/>
  <c r="F9" i="18"/>
  <c r="E9" i="18"/>
  <c r="D9" i="18"/>
  <c r="C9" i="18"/>
  <c r="D6" i="18"/>
  <c r="E6" i="18"/>
  <c r="F6" i="18"/>
  <c r="G6" i="18"/>
  <c r="H6" i="18"/>
  <c r="I6" i="18"/>
  <c r="J6" i="18"/>
  <c r="K6" i="18"/>
  <c r="L6" i="18"/>
  <c r="M6" i="18"/>
  <c r="N6" i="18"/>
  <c r="O6" i="18"/>
  <c r="P6" i="18"/>
  <c r="Q6" i="18"/>
  <c r="R6" i="18"/>
  <c r="S6" i="18"/>
  <c r="T6" i="18"/>
  <c r="U6" i="18"/>
  <c r="V6" i="18"/>
  <c r="W6" i="18"/>
  <c r="X6" i="18"/>
  <c r="Y6" i="18"/>
  <c r="Z6" i="18"/>
  <c r="AA6" i="18"/>
  <c r="AB6" i="18"/>
  <c r="AC6" i="18"/>
  <c r="AD6" i="18"/>
  <c r="AE6" i="18"/>
  <c r="AF6" i="18"/>
  <c r="AG6" i="18"/>
  <c r="AH6" i="18"/>
  <c r="AI6" i="18"/>
  <c r="AJ6" i="18"/>
  <c r="AK6" i="18"/>
  <c r="AL6" i="18"/>
  <c r="AM6" i="18"/>
  <c r="AN6" i="18"/>
  <c r="AO6" i="18"/>
  <c r="AP6" i="18"/>
  <c r="AQ6" i="18"/>
  <c r="AR6" i="18"/>
  <c r="AS6" i="18"/>
  <c r="AT6" i="18"/>
  <c r="AU6" i="18"/>
  <c r="AV6" i="18"/>
  <c r="AW6" i="18"/>
  <c r="AX6" i="18"/>
  <c r="AY6" i="18"/>
  <c r="C6" i="18"/>
</calcChain>
</file>

<file path=xl/sharedStrings.xml><?xml version="1.0" encoding="utf-8"?>
<sst xmlns="http://schemas.openxmlformats.org/spreadsheetml/2006/main" count="207" uniqueCount="84">
  <si>
    <t>WA</t>
  </si>
  <si>
    <t>OR</t>
  </si>
  <si>
    <t>ID</t>
  </si>
  <si>
    <t>MT</t>
  </si>
  <si>
    <t>NV</t>
  </si>
  <si>
    <t>CA</t>
  </si>
  <si>
    <t>AZ</t>
  </si>
  <si>
    <t>WY</t>
  </si>
  <si>
    <t>CO</t>
  </si>
  <si>
    <t>NM</t>
  </si>
  <si>
    <t>SD</t>
  </si>
  <si>
    <t>ND</t>
  </si>
  <si>
    <t>MN</t>
  </si>
  <si>
    <t>UT</t>
  </si>
  <si>
    <t>OK</t>
  </si>
  <si>
    <t>KS</t>
  </si>
  <si>
    <t>NE</t>
  </si>
  <si>
    <t>IA</t>
  </si>
  <si>
    <t>WI</t>
  </si>
  <si>
    <t>MI</t>
  </si>
  <si>
    <t>VT</t>
  </si>
  <si>
    <t>NY</t>
  </si>
  <si>
    <t>NH</t>
  </si>
  <si>
    <t>MA</t>
  </si>
  <si>
    <t>CT</t>
  </si>
  <si>
    <t>RI</t>
  </si>
  <si>
    <t>ME</t>
  </si>
  <si>
    <t>TX</t>
  </si>
  <si>
    <t>AR</t>
  </si>
  <si>
    <t>MO</t>
  </si>
  <si>
    <t>IL</t>
  </si>
  <si>
    <t>IN</t>
  </si>
  <si>
    <t>OH</t>
  </si>
  <si>
    <t>WV</t>
  </si>
  <si>
    <t>VA</t>
  </si>
  <si>
    <t>PA</t>
  </si>
  <si>
    <t>DE</t>
  </si>
  <si>
    <t>MD</t>
  </si>
  <si>
    <t>KY</t>
  </si>
  <si>
    <t>AL</t>
  </si>
  <si>
    <t>GA</t>
  </si>
  <si>
    <t>SC</t>
  </si>
  <si>
    <t>LA</t>
  </si>
  <si>
    <t>MS</t>
  </si>
  <si>
    <t>TN</t>
  </si>
  <si>
    <t>NC</t>
  </si>
  <si>
    <t>FL</t>
  </si>
  <si>
    <t>NJ</t>
  </si>
  <si>
    <t>POL/POD</t>
  </si>
  <si>
    <t>Miami</t>
  </si>
  <si>
    <t>NOLA</t>
  </si>
  <si>
    <t>Houston</t>
  </si>
  <si>
    <t>Philadelphia</t>
  </si>
  <si>
    <t>Motor</t>
  </si>
  <si>
    <t>Motor/Rail</t>
  </si>
  <si>
    <t>Brooklyn</t>
  </si>
  <si>
    <t>DC</t>
  </si>
  <si>
    <t>Zip Code</t>
  </si>
  <si>
    <t>75201-75398</t>
  </si>
  <si>
    <t>78040-78046</t>
  </si>
  <si>
    <t>79835-88595</t>
  </si>
  <si>
    <t>78201-78299</t>
  </si>
  <si>
    <t>Dallas, TX</t>
  </si>
  <si>
    <t>Laredo, TX</t>
  </si>
  <si>
    <t>El Paso, TX</t>
  </si>
  <si>
    <t>San Antonio, Tx</t>
  </si>
  <si>
    <t>Savannah</t>
  </si>
  <si>
    <t>73301-73344</t>
  </si>
  <si>
    <t>78102-78164</t>
  </si>
  <si>
    <t>76501-76798</t>
  </si>
  <si>
    <t>77836-77995</t>
  </si>
  <si>
    <t>Variants</t>
  </si>
  <si>
    <t>Wilmington</t>
  </si>
  <si>
    <t>75000-75099</t>
  </si>
  <si>
    <t>75100-75200</t>
  </si>
  <si>
    <t>75400-75590</t>
  </si>
  <si>
    <t>75600-75980</t>
  </si>
  <si>
    <t>76001-76180</t>
  </si>
  <si>
    <t>78335-78350</t>
  </si>
  <si>
    <t>78602-78617</t>
  </si>
  <si>
    <t>78619-78659</t>
  </si>
  <si>
    <t>78660-78681</t>
  </si>
  <si>
    <t>78701-78767</t>
  </si>
  <si>
    <t>78941-78963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</si>
</sst>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  <numFmt numFmtId="165" formatCode="_(&quot;$&quot;* #,##0.0_);_(&quot;$&quot;* \(#,##0.0\);_(&quot;$&quot;* &quot;-&quot;?_);_(@_)"/>
  </numFmts>
  <fonts count="7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Calibri"/>
      <family val="2"/>
      <scheme val="minor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9" fontId="0" fillId="0" borderId="0" xfId="3" applyFont="1" applyAlignment="1">
      <alignment horizontal="center"/>
    </xf>
    <xf numFmtId="42" fontId="0" fillId="3" borderId="1" xfId="0" applyNumberFormat="1" applyFill="1" applyBorder="1"/>
    <xf numFmtId="42" fontId="3" fillId="3" borderId="1" xfId="1" applyNumberFormat="1" applyFont="1" applyFill="1" applyBorder="1"/>
    <xf numFmtId="0" fontId="3" fillId="0" borderId="0" xfId="0" applyFont="1"/>
    <xf numFmtId="42" fontId="3" fillId="3" borderId="1" xfId="0" applyNumberFormat="1" applyFont="1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3" fillId="2" borderId="1" xfId="3" applyNumberFormat="1" applyFont="1" applyFill="1" applyBorder="1" applyAlignment="1">
      <alignment horizontal="center"/>
    </xf>
    <xf numFmtId="42" fontId="0" fillId="0" borderId="0" xfId="0" applyNumberFormat="1"/>
    <xf numFmtId="165" fontId="0" fillId="0" borderId="0" xfId="0" applyNumberFormat="1"/>
    <xf numFmtId="0" fontId="0" fillId="2" borderId="1" xfId="0" applyFill="1" applyBorder="1" applyAlignment="1">
      <alignment horizontal="center"/>
    </xf>
    <xf numFmtId="164" fontId="6" fillId="2" borderId="1" xfId="3" applyNumberFormat="1" applyFont="1" applyFill="1" applyBorder="1" applyAlignment="1">
      <alignment horizontal="center"/>
    </xf>
    <xf numFmtId="0" fontId="6" fillId="2" borderId="1" xfId="0" applyFont="1" applyFill="1" applyBorder="1"/>
    <xf numFmtId="42" fontId="6" fillId="4" borderId="1" xfId="1" applyNumberFormat="1" applyFont="1" applyFill="1" applyBorder="1"/>
    <xf numFmtId="0" fontId="6" fillId="0" borderId="0" xfId="0" applyFont="1"/>
    <xf numFmtId="165" fontId="6" fillId="4" borderId="0" xfId="0" applyNumberFormat="1" applyFont="1" applyFill="1"/>
  </cellXfs>
  <cellStyles count="4">
    <cellStyle name="Currency" xfId="1" builtinId="4"/>
    <cellStyle name="Normal" xfId="0" builtinId="0"/>
    <cellStyle name="Normal 2" xfId="2" xr:uid="{B24AB9B2-7060-4AF4-A17E-CE8790DB72C6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F392F-2051-4A78-B40D-86D586FEE422}">
  <dimension ref="A1:AY39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18" sqref="D18"/>
    </sheetView>
  </sheetViews>
  <sheetFormatPr defaultRowHeight="12.75" x14ac:dyDescent="0.2"/>
  <cols>
    <col min="2" max="2" width="11.7109375" customWidth="1"/>
    <col min="3" max="3" width="9.5703125" customWidth="1"/>
    <col min="4" max="5" width="11.5703125" bestFit="1" customWidth="1"/>
    <col min="6" max="6" width="15.7109375" customWidth="1"/>
    <col min="7" max="7" width="11.140625" customWidth="1"/>
    <col min="8" max="8" width="11.42578125" customWidth="1"/>
    <col min="9" max="9" width="12.140625" style="10" customWidth="1"/>
    <col min="10" max="10" width="11.85546875" customWidth="1"/>
    <col min="11" max="11" width="12.85546875" customWidth="1"/>
    <col min="12" max="12" width="12.28515625" customWidth="1"/>
    <col min="13" max="13" width="11.42578125" customWidth="1"/>
    <col min="14" max="14" width="11" customWidth="1"/>
    <col min="15" max="15" width="10.42578125" customWidth="1"/>
  </cols>
  <sheetData>
    <row r="1" spans="1:51" x14ac:dyDescent="0.2">
      <c r="E1" s="19"/>
    </row>
    <row r="2" spans="1:51" x14ac:dyDescent="0.2">
      <c r="A2" s="6" t="s">
        <v>53</v>
      </c>
    </row>
    <row r="3" spans="1:51" x14ac:dyDescent="0.2">
      <c r="A3" s="1"/>
      <c r="B3" s="2" t="s">
        <v>48</v>
      </c>
      <c r="C3" s="4" t="s">
        <v>39</v>
      </c>
      <c r="D3" s="4" t="s">
        <v>28</v>
      </c>
      <c r="E3" s="4" t="s">
        <v>6</v>
      </c>
      <c r="F3" s="4" t="s">
        <v>5</v>
      </c>
      <c r="G3" s="4" t="s">
        <v>8</v>
      </c>
      <c r="H3" s="4" t="s">
        <v>24</v>
      </c>
      <c r="I3" s="4" t="s">
        <v>56</v>
      </c>
      <c r="J3" s="4" t="s">
        <v>36</v>
      </c>
      <c r="K3" s="5" t="s">
        <v>46</v>
      </c>
      <c r="L3" s="4" t="s">
        <v>40</v>
      </c>
      <c r="M3" s="4" t="s">
        <v>17</v>
      </c>
      <c r="N3" s="4" t="s">
        <v>2</v>
      </c>
      <c r="O3" s="4" t="s">
        <v>30</v>
      </c>
      <c r="P3" s="4" t="s">
        <v>31</v>
      </c>
      <c r="Q3" s="4" t="s">
        <v>15</v>
      </c>
      <c r="R3" s="4" t="s">
        <v>38</v>
      </c>
      <c r="S3" s="4" t="s">
        <v>42</v>
      </c>
      <c r="T3" s="4" t="s">
        <v>23</v>
      </c>
      <c r="U3" s="4" t="s">
        <v>37</v>
      </c>
      <c r="V3" s="4" t="s">
        <v>26</v>
      </c>
      <c r="W3" s="4" t="s">
        <v>19</v>
      </c>
      <c r="X3" s="4" t="s">
        <v>12</v>
      </c>
      <c r="Y3" s="4" t="s">
        <v>29</v>
      </c>
      <c r="Z3" s="4" t="s">
        <v>43</v>
      </c>
      <c r="AA3" s="4" t="s">
        <v>3</v>
      </c>
      <c r="AB3" s="5" t="s">
        <v>45</v>
      </c>
      <c r="AC3" s="4" t="s">
        <v>11</v>
      </c>
      <c r="AD3" s="4" t="s">
        <v>16</v>
      </c>
      <c r="AE3" s="4" t="s">
        <v>22</v>
      </c>
      <c r="AF3" s="4" t="s">
        <v>47</v>
      </c>
      <c r="AG3" s="4" t="s">
        <v>9</v>
      </c>
      <c r="AH3" s="4" t="s">
        <v>4</v>
      </c>
      <c r="AI3" s="4" t="s">
        <v>21</v>
      </c>
      <c r="AJ3" s="4" t="s">
        <v>32</v>
      </c>
      <c r="AK3" s="4" t="s">
        <v>14</v>
      </c>
      <c r="AL3" s="4" t="s">
        <v>1</v>
      </c>
      <c r="AM3" s="4" t="s">
        <v>35</v>
      </c>
      <c r="AN3" s="4" t="s">
        <v>25</v>
      </c>
      <c r="AO3" s="4" t="s">
        <v>41</v>
      </c>
      <c r="AP3" s="4" t="s">
        <v>10</v>
      </c>
      <c r="AQ3" s="5" t="s">
        <v>44</v>
      </c>
      <c r="AR3" s="4" t="s">
        <v>27</v>
      </c>
      <c r="AS3" s="4" t="s">
        <v>13</v>
      </c>
      <c r="AT3" s="4" t="s">
        <v>34</v>
      </c>
      <c r="AU3" s="4" t="s">
        <v>20</v>
      </c>
      <c r="AV3" s="4" t="s">
        <v>0</v>
      </c>
      <c r="AW3" s="4" t="s">
        <v>18</v>
      </c>
      <c r="AX3" s="4" t="s">
        <v>33</v>
      </c>
      <c r="AY3" s="4" t="s">
        <v>7</v>
      </c>
    </row>
    <row r="4" spans="1:51" x14ac:dyDescent="0.2">
      <c r="A4" s="18">
        <v>0.29500000000000015</v>
      </c>
      <c r="B4" s="3" t="s">
        <v>49</v>
      </c>
      <c r="C4" s="9">
        <v>858.62700000000041</v>
      </c>
      <c r="D4" s="9">
        <v>1286.9670000000006</v>
      </c>
      <c r="E4" s="9">
        <v>2440.5645000000013</v>
      </c>
      <c r="F4" s="9">
        <v>3293.3505000000014</v>
      </c>
      <c r="G4" s="9">
        <v>2361.7110000000011</v>
      </c>
      <c r="H4" s="9">
        <v>1421.3100000000006</v>
      </c>
      <c r="I4" s="9">
        <v>1117.5780000000004</v>
      </c>
      <c r="J4" s="9">
        <v>1129.2600000000007</v>
      </c>
      <c r="K4" s="9">
        <v>330.99000000000018</v>
      </c>
      <c r="L4" s="9">
        <v>752.51550000000032</v>
      </c>
      <c r="M4" s="9">
        <v>1796.107500000001</v>
      </c>
      <c r="N4" s="9">
        <v>2938.0230000000015</v>
      </c>
      <c r="O4" s="9">
        <v>1499.1900000000007</v>
      </c>
      <c r="P4" s="9">
        <v>1314.2250000000006</v>
      </c>
      <c r="Q4" s="9">
        <v>1812.6570000000008</v>
      </c>
      <c r="R4" s="9">
        <v>1070.8500000000006</v>
      </c>
      <c r="S4" s="9">
        <v>1124.3925000000006</v>
      </c>
      <c r="T4" s="9">
        <v>1499.1900000000007</v>
      </c>
      <c r="U4" s="9">
        <v>1117.5780000000004</v>
      </c>
      <c r="V4" s="9">
        <v>1902.219000000001</v>
      </c>
      <c r="W4" s="9">
        <v>1745.4855000000007</v>
      </c>
      <c r="X4" s="9">
        <v>2122.2300000000009</v>
      </c>
      <c r="Y4" s="9">
        <v>1481.6670000000006</v>
      </c>
      <c r="Z4" s="9">
        <v>949.16250000000048</v>
      </c>
      <c r="AA4" s="9">
        <v>2910.7650000000017</v>
      </c>
      <c r="AB4" s="9">
        <v>908.27550000000031</v>
      </c>
      <c r="AC4" s="9">
        <v>2357.8170000000009</v>
      </c>
      <c r="AD4" s="9">
        <v>2073.5550000000012</v>
      </c>
      <c r="AE4" s="9">
        <v>1656.8970000000006</v>
      </c>
      <c r="AF4" s="9">
        <v>1265.5500000000006</v>
      </c>
      <c r="AG4" s="9">
        <v>2110.5480000000011</v>
      </c>
      <c r="AH4" s="9">
        <v>2985.7245000000016</v>
      </c>
      <c r="AI4" s="9">
        <v>1387.2375000000006</v>
      </c>
      <c r="AJ4" s="9">
        <v>1278.2055000000005</v>
      </c>
      <c r="AK4" s="9">
        <v>1667.6055000000008</v>
      </c>
      <c r="AL4" s="9">
        <v>3219.364500000001</v>
      </c>
      <c r="AM4" s="9">
        <v>1261.6560000000006</v>
      </c>
      <c r="AN4" s="9">
        <v>1445.6475000000007</v>
      </c>
      <c r="AO4" s="9">
        <v>715.52250000000038</v>
      </c>
      <c r="AP4" s="9">
        <v>2255.5995000000012</v>
      </c>
      <c r="AQ4" s="9">
        <v>963.76500000000044</v>
      </c>
      <c r="AR4" s="9">
        <v>1739.6445000000008</v>
      </c>
      <c r="AS4" s="9">
        <v>2632.344000000001</v>
      </c>
      <c r="AT4" s="9">
        <v>1045.5390000000004</v>
      </c>
      <c r="AU4" s="9">
        <v>1596.5400000000009</v>
      </c>
      <c r="AV4" s="9">
        <v>3299.1915000000013</v>
      </c>
      <c r="AW4" s="9">
        <v>1774.6905000000008</v>
      </c>
      <c r="AX4" s="9">
        <v>1109.7900000000006</v>
      </c>
      <c r="AY4" s="9">
        <v>2547.6495000000014</v>
      </c>
    </row>
    <row r="5" spans="1:51" x14ac:dyDescent="0.2">
      <c r="A5" s="18">
        <v>0.29000000000000015</v>
      </c>
      <c r="B5" s="3" t="s">
        <v>49</v>
      </c>
      <c r="C5" s="9">
        <v>844.07400000000041</v>
      </c>
      <c r="D5" s="9">
        <v>1265.1540000000005</v>
      </c>
      <c r="E5" s="9">
        <v>2399.1990000000014</v>
      </c>
      <c r="F5" s="9">
        <v>3237.5310000000013</v>
      </c>
      <c r="G5" s="9">
        <v>2321.6820000000012</v>
      </c>
      <c r="H5" s="9">
        <v>1397.2200000000007</v>
      </c>
      <c r="I5" s="9">
        <v>1098.6360000000004</v>
      </c>
      <c r="J5" s="9">
        <v>1110.1200000000006</v>
      </c>
      <c r="K5" s="9">
        <v>325.38000000000017</v>
      </c>
      <c r="L5" s="9">
        <v>739.76100000000031</v>
      </c>
      <c r="M5" s="9">
        <v>1765.6650000000009</v>
      </c>
      <c r="N5" s="9">
        <v>2888.2260000000015</v>
      </c>
      <c r="O5" s="9">
        <v>1473.7800000000007</v>
      </c>
      <c r="P5" s="9">
        <v>1291.9500000000007</v>
      </c>
      <c r="Q5" s="9">
        <v>1781.9340000000007</v>
      </c>
      <c r="R5" s="9">
        <v>1052.7000000000005</v>
      </c>
      <c r="S5" s="9">
        <v>1105.3350000000005</v>
      </c>
      <c r="T5" s="9">
        <v>1473.7800000000007</v>
      </c>
      <c r="U5" s="9">
        <v>1098.6360000000004</v>
      </c>
      <c r="V5" s="9">
        <v>1869.978000000001</v>
      </c>
      <c r="W5" s="9">
        <v>1715.9010000000007</v>
      </c>
      <c r="X5" s="9">
        <v>2086.2600000000011</v>
      </c>
      <c r="Y5" s="9">
        <v>1456.5540000000005</v>
      </c>
      <c r="Z5" s="9">
        <v>933.0750000000005</v>
      </c>
      <c r="AA5" s="9">
        <v>2861.4300000000017</v>
      </c>
      <c r="AB5" s="9">
        <v>892.88100000000031</v>
      </c>
      <c r="AC5" s="9">
        <v>2317.8540000000012</v>
      </c>
      <c r="AD5" s="9">
        <v>2038.410000000001</v>
      </c>
      <c r="AE5" s="9">
        <v>1628.8140000000008</v>
      </c>
      <c r="AF5" s="9">
        <v>1244.1000000000006</v>
      </c>
      <c r="AG5" s="9">
        <v>2074.7760000000007</v>
      </c>
      <c r="AH5" s="9">
        <v>2935.1190000000015</v>
      </c>
      <c r="AI5" s="9">
        <v>1363.7250000000006</v>
      </c>
      <c r="AJ5" s="9">
        <v>1256.5410000000006</v>
      </c>
      <c r="AK5" s="9">
        <v>1639.3410000000008</v>
      </c>
      <c r="AL5" s="9">
        <v>3164.7990000000013</v>
      </c>
      <c r="AM5" s="9">
        <v>1240.2720000000006</v>
      </c>
      <c r="AN5" s="9">
        <v>1421.1450000000007</v>
      </c>
      <c r="AO5" s="9">
        <v>703.39500000000032</v>
      </c>
      <c r="AP5" s="9">
        <v>2217.3690000000011</v>
      </c>
      <c r="AQ5" s="9">
        <v>947.43000000000052</v>
      </c>
      <c r="AR5" s="9">
        <v>1710.1590000000008</v>
      </c>
      <c r="AS5" s="9">
        <v>2587.728000000001</v>
      </c>
      <c r="AT5" s="9">
        <v>1027.8180000000004</v>
      </c>
      <c r="AU5" s="9">
        <v>1569.4800000000007</v>
      </c>
      <c r="AV5" s="9">
        <v>3243.2730000000015</v>
      </c>
      <c r="AW5" s="9">
        <v>1744.6110000000008</v>
      </c>
      <c r="AX5" s="9">
        <v>1090.9800000000005</v>
      </c>
      <c r="AY5" s="9">
        <v>2504.4690000000014</v>
      </c>
    </row>
    <row r="6" spans="1:51" s="25" customFormat="1" x14ac:dyDescent="0.2">
      <c r="A6" s="22"/>
      <c r="B6" s="23"/>
      <c r="C6" s="24">
        <f>C5-C4</f>
        <v>-14.552999999999997</v>
      </c>
      <c r="D6" s="24">
        <f t="shared" ref="D6:AY6" si="0">D5-D4</f>
        <v>-21.813000000000102</v>
      </c>
      <c r="E6" s="24">
        <f t="shared" si="0"/>
        <v>-41.365499999999884</v>
      </c>
      <c r="F6" s="24">
        <f t="shared" si="0"/>
        <v>-55.819500000000062</v>
      </c>
      <c r="G6" s="24">
        <f t="shared" si="0"/>
        <v>-40.028999999999996</v>
      </c>
      <c r="H6" s="24">
        <f t="shared" si="0"/>
        <v>-24.089999999999918</v>
      </c>
      <c r="I6" s="24">
        <f t="shared" si="0"/>
        <v>-18.942000000000007</v>
      </c>
      <c r="J6" s="24">
        <f t="shared" si="0"/>
        <v>-19.1400000000001</v>
      </c>
      <c r="K6" s="24">
        <f t="shared" si="0"/>
        <v>-5.6100000000000136</v>
      </c>
      <c r="L6" s="24">
        <f t="shared" si="0"/>
        <v>-12.754500000000007</v>
      </c>
      <c r="M6" s="24">
        <f t="shared" si="0"/>
        <v>-30.442500000000109</v>
      </c>
      <c r="N6" s="24">
        <f t="shared" si="0"/>
        <v>-49.797000000000025</v>
      </c>
      <c r="O6" s="24">
        <f t="shared" si="0"/>
        <v>-25.410000000000082</v>
      </c>
      <c r="P6" s="24">
        <f t="shared" si="0"/>
        <v>-22.274999999999864</v>
      </c>
      <c r="Q6" s="24">
        <f t="shared" si="0"/>
        <v>-30.723000000000184</v>
      </c>
      <c r="R6" s="24">
        <f t="shared" si="0"/>
        <v>-18.150000000000091</v>
      </c>
      <c r="S6" s="24">
        <f t="shared" si="0"/>
        <v>-19.057500000000118</v>
      </c>
      <c r="T6" s="24">
        <f t="shared" si="0"/>
        <v>-25.410000000000082</v>
      </c>
      <c r="U6" s="24">
        <f t="shared" si="0"/>
        <v>-18.942000000000007</v>
      </c>
      <c r="V6" s="24">
        <f t="shared" si="0"/>
        <v>-32.240999999999985</v>
      </c>
      <c r="W6" s="24">
        <f t="shared" si="0"/>
        <v>-29.584499999999935</v>
      </c>
      <c r="X6" s="24">
        <f t="shared" si="0"/>
        <v>-35.9699999999998</v>
      </c>
      <c r="Y6" s="24">
        <f t="shared" si="0"/>
        <v>-25.113000000000056</v>
      </c>
      <c r="Z6" s="24">
        <f t="shared" si="0"/>
        <v>-16.087499999999977</v>
      </c>
      <c r="AA6" s="24">
        <f t="shared" si="0"/>
        <v>-49.335000000000036</v>
      </c>
      <c r="AB6" s="24">
        <f t="shared" si="0"/>
        <v>-15.394499999999994</v>
      </c>
      <c r="AC6" s="24">
        <f t="shared" si="0"/>
        <v>-39.962999999999738</v>
      </c>
      <c r="AD6" s="24">
        <f t="shared" si="0"/>
        <v>-35.145000000000209</v>
      </c>
      <c r="AE6" s="24">
        <f t="shared" si="0"/>
        <v>-28.082999999999856</v>
      </c>
      <c r="AF6" s="24">
        <f t="shared" si="0"/>
        <v>-21.450000000000045</v>
      </c>
      <c r="AG6" s="24">
        <f t="shared" si="0"/>
        <v>-35.772000000000389</v>
      </c>
      <c r="AH6" s="24">
        <f t="shared" si="0"/>
        <v>-50.60550000000012</v>
      </c>
      <c r="AI6" s="24">
        <f t="shared" si="0"/>
        <v>-23.512500000000045</v>
      </c>
      <c r="AJ6" s="24">
        <f t="shared" si="0"/>
        <v>-21.664499999999862</v>
      </c>
      <c r="AK6" s="24">
        <f t="shared" si="0"/>
        <v>-28.264499999999998</v>
      </c>
      <c r="AL6" s="24">
        <f t="shared" si="0"/>
        <v>-54.565499999999702</v>
      </c>
      <c r="AM6" s="24">
        <f t="shared" si="0"/>
        <v>-21.384000000000015</v>
      </c>
      <c r="AN6" s="24">
        <f t="shared" si="0"/>
        <v>-24.502500000000055</v>
      </c>
      <c r="AO6" s="24">
        <f t="shared" si="0"/>
        <v>-12.127500000000055</v>
      </c>
      <c r="AP6" s="24">
        <f t="shared" si="0"/>
        <v>-38.23050000000012</v>
      </c>
      <c r="AQ6" s="24">
        <f t="shared" si="0"/>
        <v>-16.334999999999923</v>
      </c>
      <c r="AR6" s="24">
        <f t="shared" si="0"/>
        <v>-29.485500000000002</v>
      </c>
      <c r="AS6" s="24">
        <f t="shared" si="0"/>
        <v>-44.615999999999985</v>
      </c>
      <c r="AT6" s="24">
        <f t="shared" si="0"/>
        <v>-17.721000000000004</v>
      </c>
      <c r="AU6" s="24">
        <f t="shared" si="0"/>
        <v>-27.060000000000173</v>
      </c>
      <c r="AV6" s="24">
        <f t="shared" si="0"/>
        <v>-55.918499999999767</v>
      </c>
      <c r="AW6" s="24">
        <f t="shared" si="0"/>
        <v>-30.079500000000053</v>
      </c>
      <c r="AX6" s="24">
        <f t="shared" si="0"/>
        <v>-18.810000000000173</v>
      </c>
      <c r="AY6" s="24">
        <f t="shared" si="0"/>
        <v>-43.180499999999938</v>
      </c>
    </row>
    <row r="7" spans="1:51" x14ac:dyDescent="0.2">
      <c r="A7" s="18">
        <v>0.29500000000000015</v>
      </c>
      <c r="B7" s="3" t="s">
        <v>55</v>
      </c>
      <c r="C7" s="8">
        <v>1583.5600000000009</v>
      </c>
      <c r="D7" s="8">
        <v>1751.0020000000011</v>
      </c>
      <c r="E7" s="8">
        <v>3161.9280000000022</v>
      </c>
      <c r="F7" s="8">
        <v>3922.5560000000023</v>
      </c>
      <c r="G7" s="8">
        <v>2680.3700000000013</v>
      </c>
      <c r="H7" s="8">
        <v>227.15000000000015</v>
      </c>
      <c r="I7" s="11">
        <v>369.93000000000018</v>
      </c>
      <c r="J7" s="8">
        <v>389.4000000000002</v>
      </c>
      <c r="K7" s="8">
        <v>1661.440000000001</v>
      </c>
      <c r="L7" s="8">
        <v>1344.7280000000007</v>
      </c>
      <c r="M7" s="8">
        <v>1752.3000000000011</v>
      </c>
      <c r="N7" s="8">
        <v>3273.5560000000019</v>
      </c>
      <c r="O7" s="8">
        <v>1246.0800000000006</v>
      </c>
      <c r="P7" s="8">
        <v>1108.4920000000006</v>
      </c>
      <c r="Q7" s="8">
        <v>2056.0320000000011</v>
      </c>
      <c r="R7" s="8">
        <v>1264.2520000000009</v>
      </c>
      <c r="S7" s="8">
        <v>1699.082000000001</v>
      </c>
      <c r="T7" s="8">
        <v>324.50000000000017</v>
      </c>
      <c r="U7" s="8">
        <v>369.93000000000018</v>
      </c>
      <c r="V7" s="8">
        <v>869.66000000000054</v>
      </c>
      <c r="W7" s="8">
        <v>1496.594000000001</v>
      </c>
      <c r="X7" s="8">
        <v>2061.2240000000011</v>
      </c>
      <c r="Y7" s="8">
        <v>1590.0500000000009</v>
      </c>
      <c r="Z7" s="8">
        <v>1648.4600000000009</v>
      </c>
      <c r="AA7" s="8">
        <v>3212.5500000000015</v>
      </c>
      <c r="AB7" s="8">
        <v>856.68000000000052</v>
      </c>
      <c r="AC7" s="8">
        <v>2376.6380000000013</v>
      </c>
      <c r="AD7" s="8">
        <v>2271.5000000000014</v>
      </c>
      <c r="AE7" s="8">
        <v>551.65000000000032</v>
      </c>
      <c r="AF7" s="8">
        <v>90.860000000000042</v>
      </c>
      <c r="AG7" s="8">
        <v>2749.1640000000016</v>
      </c>
      <c r="AH7" s="8">
        <v>3582.4800000000023</v>
      </c>
      <c r="AI7" s="8">
        <v>520.49800000000027</v>
      </c>
      <c r="AJ7" s="8">
        <v>830.72000000000048</v>
      </c>
      <c r="AK7" s="8">
        <v>2128.7200000000012</v>
      </c>
      <c r="AL7" s="8">
        <v>3823.9080000000022</v>
      </c>
      <c r="AM7" s="8">
        <v>562.03400000000033</v>
      </c>
      <c r="AN7" s="8">
        <v>253.11000000000016</v>
      </c>
      <c r="AO7" s="8">
        <v>1057.8700000000006</v>
      </c>
      <c r="AP7" s="8">
        <v>2367.5520000000015</v>
      </c>
      <c r="AQ7" s="8">
        <v>1427.8000000000006</v>
      </c>
      <c r="AR7" s="8">
        <v>2266.3080000000014</v>
      </c>
      <c r="AS7" s="8">
        <v>3041.2140000000018</v>
      </c>
      <c r="AT7" s="8">
        <v>874.85200000000054</v>
      </c>
      <c r="AU7" s="8">
        <v>488.04800000000029</v>
      </c>
      <c r="AV7" s="8">
        <v>3753.8160000000021</v>
      </c>
      <c r="AW7" s="8">
        <v>1599.1360000000009</v>
      </c>
      <c r="AX7" s="8">
        <v>765.82000000000039</v>
      </c>
      <c r="AY7" s="8">
        <v>2854.3020000000015</v>
      </c>
    </row>
    <row r="8" spans="1:51" x14ac:dyDescent="0.2">
      <c r="A8" s="18">
        <v>0.29000000000000015</v>
      </c>
      <c r="B8" s="3" t="s">
        <v>55</v>
      </c>
      <c r="C8" s="8">
        <v>1556.7200000000007</v>
      </c>
      <c r="D8" s="8">
        <v>1721.324000000001</v>
      </c>
      <c r="E8" s="8">
        <v>3108.3360000000021</v>
      </c>
      <c r="F8" s="8">
        <v>3856.0720000000024</v>
      </c>
      <c r="G8" s="8">
        <v>2634.9400000000014</v>
      </c>
      <c r="H8" s="8">
        <v>223.30000000000015</v>
      </c>
      <c r="I8" s="11">
        <v>363.6600000000002</v>
      </c>
      <c r="J8" s="8">
        <v>382.80000000000018</v>
      </c>
      <c r="K8" s="8">
        <v>1633.2800000000009</v>
      </c>
      <c r="L8" s="8">
        <v>1321.9360000000008</v>
      </c>
      <c r="M8" s="8">
        <v>1722.600000000001</v>
      </c>
      <c r="N8" s="8">
        <v>3218.0720000000019</v>
      </c>
      <c r="O8" s="8">
        <v>1224.9600000000007</v>
      </c>
      <c r="P8" s="8">
        <v>1089.7040000000006</v>
      </c>
      <c r="Q8" s="8">
        <v>2021.1840000000011</v>
      </c>
      <c r="R8" s="8">
        <v>1242.8240000000008</v>
      </c>
      <c r="S8" s="8">
        <v>1670.284000000001</v>
      </c>
      <c r="T8" s="8">
        <v>319.00000000000017</v>
      </c>
      <c r="U8" s="8">
        <v>363.6600000000002</v>
      </c>
      <c r="V8" s="8">
        <v>854.92000000000053</v>
      </c>
      <c r="W8" s="8">
        <v>1471.228000000001</v>
      </c>
      <c r="X8" s="8">
        <v>2026.2880000000011</v>
      </c>
      <c r="Y8" s="8">
        <v>1563.1000000000008</v>
      </c>
      <c r="Z8" s="8">
        <v>1620.5200000000009</v>
      </c>
      <c r="AA8" s="8">
        <v>3158.1000000000017</v>
      </c>
      <c r="AB8" s="8">
        <v>842.16000000000054</v>
      </c>
      <c r="AC8" s="8">
        <v>2336.3560000000011</v>
      </c>
      <c r="AD8" s="8">
        <v>2233.0000000000014</v>
      </c>
      <c r="AE8" s="8">
        <v>542.3000000000003</v>
      </c>
      <c r="AF8" s="8">
        <v>89.32000000000005</v>
      </c>
      <c r="AG8" s="8">
        <v>2702.5680000000016</v>
      </c>
      <c r="AH8" s="8">
        <v>3521.7600000000025</v>
      </c>
      <c r="AI8" s="8">
        <v>511.67600000000027</v>
      </c>
      <c r="AJ8" s="8">
        <v>816.64000000000044</v>
      </c>
      <c r="AK8" s="8">
        <v>2092.6400000000012</v>
      </c>
      <c r="AL8" s="8">
        <v>3759.0960000000023</v>
      </c>
      <c r="AM8" s="8">
        <v>552.50800000000027</v>
      </c>
      <c r="AN8" s="8">
        <v>248.82000000000016</v>
      </c>
      <c r="AO8" s="8">
        <v>1039.9400000000007</v>
      </c>
      <c r="AP8" s="8">
        <v>2327.4240000000013</v>
      </c>
      <c r="AQ8" s="8">
        <v>1403.6000000000008</v>
      </c>
      <c r="AR8" s="8">
        <v>2227.8960000000011</v>
      </c>
      <c r="AS8" s="8">
        <v>2989.6680000000019</v>
      </c>
      <c r="AT8" s="8">
        <v>860.02400000000057</v>
      </c>
      <c r="AU8" s="8">
        <v>479.77600000000029</v>
      </c>
      <c r="AV8" s="8">
        <v>3690.1920000000023</v>
      </c>
      <c r="AW8" s="8">
        <v>1572.0320000000008</v>
      </c>
      <c r="AX8" s="8">
        <v>752.84000000000037</v>
      </c>
      <c r="AY8" s="8">
        <v>2805.9240000000013</v>
      </c>
    </row>
    <row r="9" spans="1:51" s="25" customFormat="1" x14ac:dyDescent="0.2">
      <c r="A9" s="22"/>
      <c r="B9" s="23"/>
      <c r="C9" s="24">
        <f>C8-C7</f>
        <v>-26.840000000000146</v>
      </c>
      <c r="D9" s="24">
        <f t="shared" ref="D9" si="1">D8-D7</f>
        <v>-29.678000000000111</v>
      </c>
      <c r="E9" s="24">
        <f t="shared" ref="E9" si="2">E8-E7</f>
        <v>-53.592000000000098</v>
      </c>
      <c r="F9" s="24">
        <f t="shared" ref="F9" si="3">F8-F7</f>
        <v>-66.483999999999924</v>
      </c>
      <c r="G9" s="24">
        <f t="shared" ref="G9" si="4">G8-G7</f>
        <v>-45.429999999999836</v>
      </c>
      <c r="H9" s="24">
        <f t="shared" ref="H9" si="5">H8-H7</f>
        <v>-3.8499999999999943</v>
      </c>
      <c r="I9" s="24">
        <f t="shared" ref="I9" si="6">I8-I7</f>
        <v>-6.2699999999999818</v>
      </c>
      <c r="J9" s="24">
        <f t="shared" ref="J9" si="7">J8-J7</f>
        <v>-6.6000000000000227</v>
      </c>
      <c r="K9" s="24">
        <f t="shared" ref="K9" si="8">K8-K7</f>
        <v>-28.160000000000082</v>
      </c>
      <c r="L9" s="24">
        <f t="shared" ref="L9" si="9">L8-L7</f>
        <v>-22.791999999999916</v>
      </c>
      <c r="M9" s="24">
        <f t="shared" ref="M9" si="10">M8-M7</f>
        <v>-29.700000000000045</v>
      </c>
      <c r="N9" s="24">
        <f t="shared" ref="N9" si="11">N8-N7</f>
        <v>-55.483999999999924</v>
      </c>
      <c r="O9" s="24">
        <f t="shared" ref="O9" si="12">O8-O7</f>
        <v>-21.119999999999891</v>
      </c>
      <c r="P9" s="24">
        <f t="shared" ref="P9" si="13">P8-P7</f>
        <v>-18.788000000000011</v>
      </c>
      <c r="Q9" s="24">
        <f t="shared" ref="Q9" si="14">Q8-Q7</f>
        <v>-34.847999999999956</v>
      </c>
      <c r="R9" s="24">
        <f t="shared" ref="R9" si="15">R8-R7</f>
        <v>-21.428000000000111</v>
      </c>
      <c r="S9" s="24">
        <f t="shared" ref="S9" si="16">S8-S7</f>
        <v>-28.798000000000002</v>
      </c>
      <c r="T9" s="24">
        <f t="shared" ref="T9" si="17">T8-T7</f>
        <v>-5.5</v>
      </c>
      <c r="U9" s="24">
        <f t="shared" ref="U9" si="18">U8-U7</f>
        <v>-6.2699999999999818</v>
      </c>
      <c r="V9" s="24">
        <f t="shared" ref="V9" si="19">V8-V7</f>
        <v>-14.740000000000009</v>
      </c>
      <c r="W9" s="24">
        <f t="shared" ref="W9" si="20">W8-W7</f>
        <v>-25.365999999999985</v>
      </c>
      <c r="X9" s="24">
        <f t="shared" ref="X9" si="21">X8-X7</f>
        <v>-34.935999999999922</v>
      </c>
      <c r="Y9" s="24">
        <f t="shared" ref="Y9" si="22">Y8-Y7</f>
        <v>-26.950000000000045</v>
      </c>
      <c r="Z9" s="24">
        <f t="shared" ref="Z9" si="23">Z8-Z7</f>
        <v>-27.940000000000055</v>
      </c>
      <c r="AA9" s="24">
        <f t="shared" ref="AA9" si="24">AA8-AA7</f>
        <v>-54.449999999999818</v>
      </c>
      <c r="AB9" s="24">
        <f t="shared" ref="AB9" si="25">AB8-AB7</f>
        <v>-14.519999999999982</v>
      </c>
      <c r="AC9" s="24">
        <f t="shared" ref="AC9" si="26">AC8-AC7</f>
        <v>-40.282000000000153</v>
      </c>
      <c r="AD9" s="24">
        <f t="shared" ref="AD9" si="27">AD8-AD7</f>
        <v>-38.5</v>
      </c>
      <c r="AE9" s="24">
        <f t="shared" ref="AE9" si="28">AE8-AE7</f>
        <v>-9.3500000000000227</v>
      </c>
      <c r="AF9" s="24">
        <f t="shared" ref="AF9" si="29">AF8-AF7</f>
        <v>-1.539999999999992</v>
      </c>
      <c r="AG9" s="24">
        <f t="shared" ref="AG9" si="30">AG8-AG7</f>
        <v>-46.596000000000004</v>
      </c>
      <c r="AH9" s="24">
        <f t="shared" ref="AH9" si="31">AH8-AH7</f>
        <v>-60.7199999999998</v>
      </c>
      <c r="AI9" s="24">
        <f t="shared" ref="AI9" si="32">AI8-AI7</f>
        <v>-8.8220000000000027</v>
      </c>
      <c r="AJ9" s="24">
        <f t="shared" ref="AJ9" si="33">AJ8-AJ7</f>
        <v>-14.080000000000041</v>
      </c>
      <c r="AK9" s="24">
        <f t="shared" ref="AK9" si="34">AK8-AK7</f>
        <v>-36.079999999999927</v>
      </c>
      <c r="AL9" s="24">
        <f t="shared" ref="AL9" si="35">AL8-AL7</f>
        <v>-64.811999999999898</v>
      </c>
      <c r="AM9" s="24">
        <f t="shared" ref="AM9" si="36">AM8-AM7</f>
        <v>-9.5260000000000673</v>
      </c>
      <c r="AN9" s="24">
        <f t="shared" ref="AN9" si="37">AN8-AN7</f>
        <v>-4.289999999999992</v>
      </c>
      <c r="AO9" s="24">
        <f t="shared" ref="AO9" si="38">AO8-AO7</f>
        <v>-17.929999999999836</v>
      </c>
      <c r="AP9" s="24">
        <f t="shared" ref="AP9" si="39">AP8-AP7</f>
        <v>-40.128000000000156</v>
      </c>
      <c r="AQ9" s="24">
        <f t="shared" ref="AQ9" si="40">AQ8-AQ7</f>
        <v>-24.199999999999818</v>
      </c>
      <c r="AR9" s="24">
        <f t="shared" ref="AR9" si="41">AR8-AR7</f>
        <v>-38.412000000000262</v>
      </c>
      <c r="AS9" s="24">
        <f t="shared" ref="AS9" si="42">AS8-AS7</f>
        <v>-51.545999999999822</v>
      </c>
      <c r="AT9" s="24">
        <f t="shared" ref="AT9" si="43">AT8-AT7</f>
        <v>-14.827999999999975</v>
      </c>
      <c r="AU9" s="24">
        <f t="shared" ref="AU9" si="44">AU8-AU7</f>
        <v>-8.2719999999999914</v>
      </c>
      <c r="AV9" s="24">
        <f t="shared" ref="AV9" si="45">AV8-AV7</f>
        <v>-63.623999999999796</v>
      </c>
      <c r="AW9" s="24">
        <f t="shared" ref="AW9" si="46">AW8-AW7</f>
        <v>-27.104000000000042</v>
      </c>
      <c r="AX9" s="24">
        <f t="shared" ref="AX9" si="47">AX8-AX7</f>
        <v>-12.980000000000018</v>
      </c>
      <c r="AY9" s="24">
        <f t="shared" ref="AY9" si="48">AY8-AY7</f>
        <v>-48.378000000000156</v>
      </c>
    </row>
    <row r="10" spans="1:51" x14ac:dyDescent="0.2">
      <c r="A10" s="18">
        <v>0.29500000000000015</v>
      </c>
      <c r="B10" s="3" t="s">
        <v>50</v>
      </c>
      <c r="C10" s="9">
        <v>481.88250000000022</v>
      </c>
      <c r="D10" s="9">
        <v>633.74850000000026</v>
      </c>
      <c r="E10" s="9">
        <v>1656.8970000000006</v>
      </c>
      <c r="F10" s="9">
        <v>2527.206000000001</v>
      </c>
      <c r="G10" s="9">
        <v>1654.950000000001</v>
      </c>
      <c r="H10" s="9">
        <v>1440.7800000000007</v>
      </c>
      <c r="I10" s="9">
        <v>1148.7300000000007</v>
      </c>
      <c r="J10" s="9">
        <v>1168.2000000000005</v>
      </c>
      <c r="K10" s="9">
        <v>846.94500000000039</v>
      </c>
      <c r="L10" s="9">
        <v>627.90750000000037</v>
      </c>
      <c r="M10" s="9">
        <v>1207.1400000000006</v>
      </c>
      <c r="N10" s="9">
        <v>2313.036000000001</v>
      </c>
      <c r="O10" s="9">
        <v>1023.1485000000005</v>
      </c>
      <c r="P10" s="9">
        <v>955.00350000000037</v>
      </c>
      <c r="Q10" s="9">
        <v>1149.7035000000005</v>
      </c>
      <c r="R10" s="9">
        <v>773.93250000000035</v>
      </c>
      <c r="S10" s="9">
        <v>288.15600000000012</v>
      </c>
      <c r="T10" s="9">
        <v>1513.7925000000007</v>
      </c>
      <c r="U10" s="9">
        <v>1148.7300000000007</v>
      </c>
      <c r="V10" s="9">
        <v>1913.9010000000007</v>
      </c>
      <c r="W10" s="9">
        <v>1305.4635000000007</v>
      </c>
      <c r="X10" s="9">
        <v>1565.3880000000006</v>
      </c>
      <c r="Y10" s="9">
        <v>905.35500000000047</v>
      </c>
      <c r="Z10" s="9">
        <v>399.13500000000022</v>
      </c>
      <c r="AA10" s="9">
        <v>2284.8045000000011</v>
      </c>
      <c r="AB10" s="9">
        <v>1006.5990000000005</v>
      </c>
      <c r="AC10" s="9">
        <v>1802.9220000000007</v>
      </c>
      <c r="AD10" s="9">
        <v>1476.7995000000005</v>
      </c>
      <c r="AE10" s="9">
        <v>1684.1550000000009</v>
      </c>
      <c r="AF10" s="9">
        <v>1219.7955000000006</v>
      </c>
      <c r="AG10" s="9">
        <v>1344.4035000000008</v>
      </c>
      <c r="AH10" s="9">
        <v>2192.322000000001</v>
      </c>
      <c r="AI10" s="9">
        <v>1244.1330000000005</v>
      </c>
      <c r="AJ10" s="9">
        <v>1081.5585000000005</v>
      </c>
      <c r="AK10" s="9">
        <v>946.24200000000042</v>
      </c>
      <c r="AL10" s="9">
        <v>2512.6035000000011</v>
      </c>
      <c r="AM10" s="9">
        <v>1253.8680000000006</v>
      </c>
      <c r="AN10" s="9">
        <v>1479.7200000000007</v>
      </c>
      <c r="AO10" s="9">
        <v>817.74000000000046</v>
      </c>
      <c r="AP10" s="9">
        <v>1651.0560000000007</v>
      </c>
      <c r="AQ10" s="9">
        <v>730.12500000000034</v>
      </c>
      <c r="AR10" s="9">
        <v>973.50000000000045</v>
      </c>
      <c r="AS10" s="9">
        <v>1924.6095000000009</v>
      </c>
      <c r="AT10" s="9">
        <v>1031.9100000000005</v>
      </c>
      <c r="AU10" s="9">
        <v>1606.2750000000008</v>
      </c>
      <c r="AV10" s="9">
        <v>2611.9005000000011</v>
      </c>
      <c r="AW10" s="9">
        <v>1298.6490000000006</v>
      </c>
      <c r="AX10" s="9">
        <v>1046.5125000000005</v>
      </c>
      <c r="AY10" s="9">
        <v>1868.146500000001</v>
      </c>
    </row>
    <row r="11" spans="1:51" x14ac:dyDescent="0.2">
      <c r="A11" s="18">
        <v>0.29000000000000015</v>
      </c>
      <c r="B11" s="3" t="s">
        <v>50</v>
      </c>
      <c r="C11" s="9">
        <v>473.71500000000026</v>
      </c>
      <c r="D11" s="9">
        <v>623.00700000000029</v>
      </c>
      <c r="E11" s="9">
        <v>1628.8140000000008</v>
      </c>
      <c r="F11" s="9">
        <v>2484.3720000000012</v>
      </c>
      <c r="G11" s="9">
        <v>1626.9000000000008</v>
      </c>
      <c r="H11" s="9">
        <v>1416.3600000000008</v>
      </c>
      <c r="I11" s="9">
        <v>1129.2600000000007</v>
      </c>
      <c r="J11" s="9">
        <v>1148.4000000000005</v>
      </c>
      <c r="K11" s="9">
        <v>832.59000000000037</v>
      </c>
      <c r="L11" s="9">
        <v>617.26500000000033</v>
      </c>
      <c r="M11" s="9">
        <v>1186.6800000000005</v>
      </c>
      <c r="N11" s="9">
        <v>2273.8320000000008</v>
      </c>
      <c r="O11" s="9">
        <v>1005.8070000000005</v>
      </c>
      <c r="P11" s="9">
        <v>938.81700000000035</v>
      </c>
      <c r="Q11" s="9">
        <v>1130.2170000000006</v>
      </c>
      <c r="R11" s="9">
        <v>760.8150000000004</v>
      </c>
      <c r="S11" s="9">
        <v>283.27200000000011</v>
      </c>
      <c r="T11" s="9">
        <v>1488.1350000000007</v>
      </c>
      <c r="U11" s="9">
        <v>1129.2600000000007</v>
      </c>
      <c r="V11" s="9">
        <v>1881.4620000000007</v>
      </c>
      <c r="W11" s="9">
        <v>1283.3370000000007</v>
      </c>
      <c r="X11" s="9">
        <v>1538.8560000000007</v>
      </c>
      <c r="Y11" s="9">
        <v>890.01000000000045</v>
      </c>
      <c r="Z11" s="9">
        <v>392.37000000000018</v>
      </c>
      <c r="AA11" s="9">
        <v>2246.0790000000011</v>
      </c>
      <c r="AB11" s="9">
        <v>989.53800000000047</v>
      </c>
      <c r="AC11" s="9">
        <v>1772.3640000000007</v>
      </c>
      <c r="AD11" s="9">
        <v>1451.7690000000007</v>
      </c>
      <c r="AE11" s="9">
        <v>1655.6100000000008</v>
      </c>
      <c r="AF11" s="9">
        <v>1199.1210000000005</v>
      </c>
      <c r="AG11" s="9">
        <v>1321.6170000000006</v>
      </c>
      <c r="AH11" s="9">
        <v>2155.1640000000011</v>
      </c>
      <c r="AI11" s="9">
        <v>1223.0460000000005</v>
      </c>
      <c r="AJ11" s="9">
        <v>1063.2270000000005</v>
      </c>
      <c r="AK11" s="9">
        <v>930.20400000000041</v>
      </c>
      <c r="AL11" s="9">
        <v>2470.0170000000012</v>
      </c>
      <c r="AM11" s="9">
        <v>1232.6160000000004</v>
      </c>
      <c r="AN11" s="9">
        <v>1454.6400000000008</v>
      </c>
      <c r="AO11" s="9">
        <v>803.88000000000045</v>
      </c>
      <c r="AP11" s="9">
        <v>1623.0720000000006</v>
      </c>
      <c r="AQ11" s="9">
        <v>717.75000000000034</v>
      </c>
      <c r="AR11" s="9">
        <v>957.00000000000045</v>
      </c>
      <c r="AS11" s="9">
        <v>1891.9890000000007</v>
      </c>
      <c r="AT11" s="9">
        <v>1014.4200000000005</v>
      </c>
      <c r="AU11" s="9">
        <v>1579.0500000000009</v>
      </c>
      <c r="AV11" s="9">
        <v>2567.6310000000012</v>
      </c>
      <c r="AW11" s="9">
        <v>1276.6380000000006</v>
      </c>
      <c r="AX11" s="9">
        <v>1028.7750000000005</v>
      </c>
      <c r="AY11" s="9">
        <v>1836.4830000000009</v>
      </c>
    </row>
    <row r="12" spans="1:51" s="25" customFormat="1" x14ac:dyDescent="0.2">
      <c r="A12" s="22"/>
      <c r="B12" s="23"/>
      <c r="C12" s="24">
        <f>C11-C10</f>
        <v>-8.1674999999999613</v>
      </c>
      <c r="D12" s="24">
        <f t="shared" ref="D12" si="49">D11-D10</f>
        <v>-10.741499999999974</v>
      </c>
      <c r="E12" s="24">
        <f t="shared" ref="E12" si="50">E11-E10</f>
        <v>-28.082999999999856</v>
      </c>
      <c r="F12" s="24">
        <f t="shared" ref="F12" si="51">F11-F10</f>
        <v>-42.833999999999833</v>
      </c>
      <c r="G12" s="24">
        <f t="shared" ref="G12" si="52">G11-G10</f>
        <v>-28.050000000000182</v>
      </c>
      <c r="H12" s="24">
        <f t="shared" ref="H12" si="53">H11-H10</f>
        <v>-24.419999999999845</v>
      </c>
      <c r="I12" s="24">
        <f t="shared" ref="I12" si="54">I11-I10</f>
        <v>-19.470000000000027</v>
      </c>
      <c r="J12" s="24">
        <f t="shared" ref="J12" si="55">J11-J10</f>
        <v>-19.799999999999955</v>
      </c>
      <c r="K12" s="24">
        <f t="shared" ref="K12" si="56">K11-K10</f>
        <v>-14.355000000000018</v>
      </c>
      <c r="L12" s="24">
        <f t="shared" ref="L12" si="57">L11-L10</f>
        <v>-10.642500000000041</v>
      </c>
      <c r="M12" s="24">
        <f t="shared" ref="M12" si="58">M11-M10</f>
        <v>-20.460000000000036</v>
      </c>
      <c r="N12" s="24">
        <f t="shared" ref="N12" si="59">N11-N10</f>
        <v>-39.204000000000178</v>
      </c>
      <c r="O12" s="24">
        <f t="shared" ref="O12" si="60">O11-O10</f>
        <v>-17.341499999999996</v>
      </c>
      <c r="P12" s="24">
        <f t="shared" ref="P12" si="61">P11-P10</f>
        <v>-16.186500000000024</v>
      </c>
      <c r="Q12" s="24">
        <f t="shared" ref="Q12" si="62">Q11-Q10</f>
        <v>-19.486499999999978</v>
      </c>
      <c r="R12" s="24">
        <f t="shared" ref="R12" si="63">R11-R10</f>
        <v>-13.11749999999995</v>
      </c>
      <c r="S12" s="24">
        <f t="shared" ref="S12" si="64">S11-S10</f>
        <v>-4.8840000000000146</v>
      </c>
      <c r="T12" s="24">
        <f t="shared" ref="T12" si="65">T11-T10</f>
        <v>-25.657500000000027</v>
      </c>
      <c r="U12" s="24">
        <f t="shared" ref="U12" si="66">U11-U10</f>
        <v>-19.470000000000027</v>
      </c>
      <c r="V12" s="24">
        <f t="shared" ref="V12" si="67">V11-V10</f>
        <v>-32.439000000000078</v>
      </c>
      <c r="W12" s="24">
        <f t="shared" ref="W12" si="68">W11-W10</f>
        <v>-22.126500000000078</v>
      </c>
      <c r="X12" s="24">
        <f t="shared" ref="X12" si="69">X11-X10</f>
        <v>-26.531999999999925</v>
      </c>
      <c r="Y12" s="24">
        <f t="shared" ref="Y12" si="70">Y11-Y10</f>
        <v>-15.345000000000027</v>
      </c>
      <c r="Z12" s="24">
        <f t="shared" ref="Z12" si="71">Z11-Z10</f>
        <v>-6.7650000000000432</v>
      </c>
      <c r="AA12" s="24">
        <f t="shared" ref="AA12" si="72">AA11-AA10</f>
        <v>-38.725500000000011</v>
      </c>
      <c r="AB12" s="24">
        <f t="shared" ref="AB12" si="73">AB11-AB10</f>
        <v>-17.061000000000035</v>
      </c>
      <c r="AC12" s="24">
        <f t="shared" ref="AC12" si="74">AC11-AC10</f>
        <v>-30.557999999999993</v>
      </c>
      <c r="AD12" s="24">
        <f t="shared" ref="AD12" si="75">AD11-AD10</f>
        <v>-25.030499999999847</v>
      </c>
      <c r="AE12" s="24">
        <f t="shared" ref="AE12" si="76">AE11-AE10</f>
        <v>-28.545000000000073</v>
      </c>
      <c r="AF12" s="24">
        <f t="shared" ref="AF12" si="77">AF11-AF10</f>
        <v>-20.67450000000008</v>
      </c>
      <c r="AG12" s="24">
        <f t="shared" ref="AG12" si="78">AG11-AG10</f>
        <v>-22.78650000000016</v>
      </c>
      <c r="AH12" s="24">
        <f t="shared" ref="AH12" si="79">AH11-AH10</f>
        <v>-37.157999999999902</v>
      </c>
      <c r="AI12" s="24">
        <f t="shared" ref="AI12" si="80">AI11-AI10</f>
        <v>-21.086999999999989</v>
      </c>
      <c r="AJ12" s="24">
        <f t="shared" ref="AJ12" si="81">AJ11-AJ10</f>
        <v>-18.331500000000005</v>
      </c>
      <c r="AK12" s="24">
        <f t="shared" ref="AK12" si="82">AK11-AK10</f>
        <v>-16.038000000000011</v>
      </c>
      <c r="AL12" s="24">
        <f t="shared" ref="AL12" si="83">AL11-AL10</f>
        <v>-42.586499999999887</v>
      </c>
      <c r="AM12" s="24">
        <f t="shared" ref="AM12" si="84">AM11-AM10</f>
        <v>-21.25200000000018</v>
      </c>
      <c r="AN12" s="24">
        <f t="shared" ref="AN12" si="85">AN11-AN10</f>
        <v>-25.079999999999927</v>
      </c>
      <c r="AO12" s="24">
        <f t="shared" ref="AO12" si="86">AO11-AO10</f>
        <v>-13.860000000000014</v>
      </c>
      <c r="AP12" s="24">
        <f t="shared" ref="AP12" si="87">AP11-AP10</f>
        <v>-27.984000000000151</v>
      </c>
      <c r="AQ12" s="24">
        <f t="shared" ref="AQ12" si="88">AQ11-AQ10</f>
        <v>-12.375</v>
      </c>
      <c r="AR12" s="24">
        <f t="shared" ref="AR12" si="89">AR11-AR10</f>
        <v>-16.5</v>
      </c>
      <c r="AS12" s="24">
        <f t="shared" ref="AS12" si="90">AS11-AS10</f>
        <v>-32.62050000000022</v>
      </c>
      <c r="AT12" s="24">
        <f t="shared" ref="AT12" si="91">AT11-AT10</f>
        <v>-17.490000000000009</v>
      </c>
      <c r="AU12" s="24">
        <f t="shared" ref="AU12" si="92">AU11-AU10</f>
        <v>-27.224999999999909</v>
      </c>
      <c r="AV12" s="24">
        <f t="shared" ref="AV12" si="93">AV11-AV10</f>
        <v>-44.26949999999988</v>
      </c>
      <c r="AW12" s="24">
        <f t="shared" ref="AW12" si="94">AW11-AW10</f>
        <v>-22.010999999999967</v>
      </c>
      <c r="AX12" s="24">
        <f t="shared" ref="AX12" si="95">AX11-AX10</f>
        <v>-17.737499999999955</v>
      </c>
      <c r="AY12" s="24">
        <f t="shared" ref="AY12" si="96">AY11-AY10</f>
        <v>-31.663500000000113</v>
      </c>
    </row>
    <row r="13" spans="1:51" x14ac:dyDescent="0.2">
      <c r="A13" s="18">
        <v>0.29500000000000015</v>
      </c>
      <c r="B13" s="3" t="s">
        <v>51</v>
      </c>
      <c r="C13" s="8">
        <v>955.80000000000052</v>
      </c>
      <c r="D13" s="8">
        <v>700.92000000000041</v>
      </c>
      <c r="E13" s="8">
        <v>1680.3200000000008</v>
      </c>
      <c r="F13" s="8">
        <v>2697.4800000000014</v>
      </c>
      <c r="G13" s="8">
        <v>1685.0400000000009</v>
      </c>
      <c r="H13" s="8">
        <v>2124.0000000000009</v>
      </c>
      <c r="I13" s="11">
        <v>1754.660000000001</v>
      </c>
      <c r="J13" s="8">
        <v>1770.0000000000009</v>
      </c>
      <c r="K13" s="8">
        <v>1395.9400000000007</v>
      </c>
      <c r="L13" s="8">
        <v>1128.0800000000006</v>
      </c>
      <c r="M13" s="8">
        <v>1323.9600000000007</v>
      </c>
      <c r="N13" s="8">
        <v>2482.7200000000012</v>
      </c>
      <c r="O13" s="8">
        <v>1368.8000000000006</v>
      </c>
      <c r="P13" s="8">
        <v>1403.0200000000007</v>
      </c>
      <c r="Q13" s="8">
        <v>1062.0000000000005</v>
      </c>
      <c r="R13" s="8">
        <v>1234.2800000000007</v>
      </c>
      <c r="S13" s="8">
        <v>475.54000000000025</v>
      </c>
      <c r="T13" s="8">
        <v>2207.7800000000011</v>
      </c>
      <c r="U13" s="8">
        <v>1754.660000000001</v>
      </c>
      <c r="V13" s="8">
        <v>2593.6400000000012</v>
      </c>
      <c r="W13" s="8">
        <v>1777.0800000000008</v>
      </c>
      <c r="X13" s="8">
        <v>1746.400000000001</v>
      </c>
      <c r="Y13" s="8">
        <v>991.2000000000005</v>
      </c>
      <c r="Z13" s="8">
        <v>811.84000000000037</v>
      </c>
      <c r="AA13" s="8">
        <v>2449.6800000000012</v>
      </c>
      <c r="AB13" s="8">
        <v>1593.0000000000009</v>
      </c>
      <c r="AC13" s="8">
        <v>1918.680000000001</v>
      </c>
      <c r="AD13" s="8">
        <v>1492.7000000000007</v>
      </c>
      <c r="AE13" s="8">
        <v>2411.9200000000014</v>
      </c>
      <c r="AF13" s="8">
        <v>1982.400000000001</v>
      </c>
      <c r="AG13" s="8">
        <v>1280.3000000000006</v>
      </c>
      <c r="AH13" s="8">
        <v>2308.0800000000013</v>
      </c>
      <c r="AI13" s="8">
        <v>1805.400000000001</v>
      </c>
      <c r="AJ13" s="8">
        <v>1609.5200000000009</v>
      </c>
      <c r="AK13" s="8">
        <v>827.1800000000004</v>
      </c>
      <c r="AL13" s="8">
        <v>2725.8000000000015</v>
      </c>
      <c r="AM13" s="8">
        <v>1891.5400000000009</v>
      </c>
      <c r="AN13" s="8">
        <v>2147.6000000000013</v>
      </c>
      <c r="AO13" s="8">
        <v>1354.6400000000008</v>
      </c>
      <c r="AP13" s="8">
        <v>1720.440000000001</v>
      </c>
      <c r="AQ13" s="8">
        <v>1373.5200000000007</v>
      </c>
      <c r="AR13" s="8">
        <v>861.40000000000043</v>
      </c>
      <c r="AS13" s="8">
        <v>2013.0800000000011</v>
      </c>
      <c r="AT13" s="8">
        <v>1628.4000000000008</v>
      </c>
      <c r="AU13" s="8">
        <v>2319.880000000001</v>
      </c>
      <c r="AV13" s="8">
        <v>2844.9800000000014</v>
      </c>
      <c r="AW13" s="8">
        <v>1654.3600000000008</v>
      </c>
      <c r="AX13" s="8">
        <v>1639.0200000000009</v>
      </c>
      <c r="AY13" s="8">
        <v>1947.0000000000009</v>
      </c>
    </row>
    <row r="14" spans="1:51" x14ac:dyDescent="0.2">
      <c r="A14" s="18">
        <v>0.29000000000000015</v>
      </c>
      <c r="B14" s="3" t="s">
        <v>51</v>
      </c>
      <c r="C14" s="8">
        <v>939.60000000000048</v>
      </c>
      <c r="D14" s="8">
        <v>689.0400000000003</v>
      </c>
      <c r="E14" s="8">
        <v>1651.8400000000008</v>
      </c>
      <c r="F14" s="8">
        <v>2651.7600000000011</v>
      </c>
      <c r="G14" s="8">
        <v>1656.4800000000009</v>
      </c>
      <c r="H14" s="8">
        <v>2088.0000000000009</v>
      </c>
      <c r="I14" s="11">
        <v>1724.920000000001</v>
      </c>
      <c r="J14" s="8">
        <v>1740.0000000000009</v>
      </c>
      <c r="K14" s="8">
        <v>1372.2800000000007</v>
      </c>
      <c r="L14" s="8">
        <v>1108.9600000000005</v>
      </c>
      <c r="M14" s="8">
        <v>1301.5200000000007</v>
      </c>
      <c r="N14" s="8">
        <v>2440.6400000000012</v>
      </c>
      <c r="O14" s="8">
        <v>1345.6000000000006</v>
      </c>
      <c r="P14" s="8">
        <v>1379.2400000000007</v>
      </c>
      <c r="Q14" s="8">
        <v>1044.0000000000005</v>
      </c>
      <c r="R14" s="8">
        <v>1213.3600000000006</v>
      </c>
      <c r="S14" s="8">
        <v>467.48000000000025</v>
      </c>
      <c r="T14" s="8">
        <v>2170.360000000001</v>
      </c>
      <c r="U14" s="8">
        <v>1724.920000000001</v>
      </c>
      <c r="V14" s="8">
        <v>2549.6800000000012</v>
      </c>
      <c r="W14" s="8">
        <v>1746.9600000000009</v>
      </c>
      <c r="X14" s="8">
        <v>1716.8000000000009</v>
      </c>
      <c r="Y14" s="8">
        <v>974.40000000000055</v>
      </c>
      <c r="Z14" s="8">
        <v>798.08000000000038</v>
      </c>
      <c r="AA14" s="8">
        <v>2408.1600000000012</v>
      </c>
      <c r="AB14" s="8">
        <v>1566.0000000000007</v>
      </c>
      <c r="AC14" s="8">
        <v>1886.160000000001</v>
      </c>
      <c r="AD14" s="8">
        <v>1467.4000000000008</v>
      </c>
      <c r="AE14" s="8">
        <v>2371.0400000000013</v>
      </c>
      <c r="AF14" s="8">
        <v>1948.8000000000011</v>
      </c>
      <c r="AG14" s="8">
        <v>1258.6000000000006</v>
      </c>
      <c r="AH14" s="8">
        <v>2268.9600000000009</v>
      </c>
      <c r="AI14" s="8">
        <v>1774.8000000000009</v>
      </c>
      <c r="AJ14" s="8">
        <v>1582.2400000000007</v>
      </c>
      <c r="AK14" s="8">
        <v>813.16000000000042</v>
      </c>
      <c r="AL14" s="8">
        <v>2679.6000000000013</v>
      </c>
      <c r="AM14" s="8">
        <v>1859.4800000000009</v>
      </c>
      <c r="AN14" s="8">
        <v>2111.2000000000012</v>
      </c>
      <c r="AO14" s="8">
        <v>1331.6800000000007</v>
      </c>
      <c r="AP14" s="8">
        <v>1691.2800000000009</v>
      </c>
      <c r="AQ14" s="8">
        <v>1350.2400000000007</v>
      </c>
      <c r="AR14" s="8">
        <v>846.80000000000041</v>
      </c>
      <c r="AS14" s="8">
        <v>1978.9600000000009</v>
      </c>
      <c r="AT14" s="8">
        <v>1600.8000000000009</v>
      </c>
      <c r="AU14" s="8">
        <v>2280.5600000000013</v>
      </c>
      <c r="AV14" s="8">
        <v>2796.7600000000016</v>
      </c>
      <c r="AW14" s="8">
        <v>1626.3200000000008</v>
      </c>
      <c r="AX14" s="8">
        <v>1611.2400000000009</v>
      </c>
      <c r="AY14" s="8">
        <v>1914.0000000000009</v>
      </c>
    </row>
    <row r="15" spans="1:51" s="25" customFormat="1" x14ac:dyDescent="0.2">
      <c r="A15" s="22"/>
      <c r="B15" s="23"/>
      <c r="C15" s="24">
        <f>C14-C13</f>
        <v>-16.200000000000045</v>
      </c>
      <c r="D15" s="24">
        <f t="shared" ref="D15" si="97">D14-D13</f>
        <v>-11.880000000000109</v>
      </c>
      <c r="E15" s="24">
        <f t="shared" ref="E15" si="98">E14-E13</f>
        <v>-28.480000000000018</v>
      </c>
      <c r="F15" s="24">
        <f t="shared" ref="F15" si="99">F14-F13</f>
        <v>-45.720000000000255</v>
      </c>
      <c r="G15" s="24">
        <f t="shared" ref="G15" si="100">G14-G13</f>
        <v>-28.559999999999945</v>
      </c>
      <c r="H15" s="24">
        <f t="shared" ref="H15" si="101">H14-H13</f>
        <v>-36</v>
      </c>
      <c r="I15" s="24">
        <f t="shared" ref="I15" si="102">I14-I13</f>
        <v>-29.740000000000009</v>
      </c>
      <c r="J15" s="24">
        <f t="shared" ref="J15" si="103">J14-J13</f>
        <v>-30</v>
      </c>
      <c r="K15" s="24">
        <f t="shared" ref="K15" si="104">K14-K13</f>
        <v>-23.660000000000082</v>
      </c>
      <c r="L15" s="24">
        <f t="shared" ref="L15" si="105">L14-L13</f>
        <v>-19.120000000000118</v>
      </c>
      <c r="M15" s="24">
        <f t="shared" ref="M15" si="106">M14-M13</f>
        <v>-22.440000000000055</v>
      </c>
      <c r="N15" s="24">
        <f t="shared" ref="N15" si="107">N14-N13</f>
        <v>-42.079999999999927</v>
      </c>
      <c r="O15" s="24">
        <f t="shared" ref="O15" si="108">O14-O13</f>
        <v>-23.200000000000045</v>
      </c>
      <c r="P15" s="24">
        <f t="shared" ref="P15" si="109">P14-P13</f>
        <v>-23.779999999999973</v>
      </c>
      <c r="Q15" s="24">
        <f t="shared" ref="Q15" si="110">Q14-Q13</f>
        <v>-18</v>
      </c>
      <c r="R15" s="24">
        <f t="shared" ref="R15" si="111">R14-R13</f>
        <v>-20.920000000000073</v>
      </c>
      <c r="S15" s="24">
        <f t="shared" ref="S15" si="112">S14-S13</f>
        <v>-8.0600000000000023</v>
      </c>
      <c r="T15" s="24">
        <f t="shared" ref="T15" si="113">T14-T13</f>
        <v>-37.420000000000073</v>
      </c>
      <c r="U15" s="24">
        <f t="shared" ref="U15" si="114">U14-U13</f>
        <v>-29.740000000000009</v>
      </c>
      <c r="V15" s="24">
        <f t="shared" ref="V15" si="115">V14-V13</f>
        <v>-43.960000000000036</v>
      </c>
      <c r="W15" s="24">
        <f t="shared" ref="W15" si="116">W14-W13</f>
        <v>-30.119999999999891</v>
      </c>
      <c r="X15" s="24">
        <f t="shared" ref="X15" si="117">X14-X13</f>
        <v>-29.600000000000136</v>
      </c>
      <c r="Y15" s="24">
        <f t="shared" ref="Y15" si="118">Y14-Y13</f>
        <v>-16.799999999999955</v>
      </c>
      <c r="Z15" s="24">
        <f t="shared" ref="Z15" si="119">Z14-Z13</f>
        <v>-13.759999999999991</v>
      </c>
      <c r="AA15" s="24">
        <f t="shared" ref="AA15" si="120">AA14-AA13</f>
        <v>-41.519999999999982</v>
      </c>
      <c r="AB15" s="24">
        <f t="shared" ref="AB15" si="121">AB14-AB13</f>
        <v>-27.000000000000227</v>
      </c>
      <c r="AC15" s="24">
        <f t="shared" ref="AC15" si="122">AC14-AC13</f>
        <v>-32.519999999999982</v>
      </c>
      <c r="AD15" s="24">
        <f t="shared" ref="AD15" si="123">AD14-AD13</f>
        <v>-25.299999999999955</v>
      </c>
      <c r="AE15" s="24">
        <f t="shared" ref="AE15" si="124">AE14-AE13</f>
        <v>-40.880000000000109</v>
      </c>
      <c r="AF15" s="24">
        <f t="shared" ref="AF15" si="125">AF14-AF13</f>
        <v>-33.599999999999909</v>
      </c>
      <c r="AG15" s="24">
        <f t="shared" ref="AG15" si="126">AG14-AG13</f>
        <v>-21.700000000000045</v>
      </c>
      <c r="AH15" s="24">
        <f t="shared" ref="AH15" si="127">AH14-AH13</f>
        <v>-39.120000000000346</v>
      </c>
      <c r="AI15" s="24">
        <f t="shared" ref="AI15" si="128">AI14-AI13</f>
        <v>-30.600000000000136</v>
      </c>
      <c r="AJ15" s="24">
        <f t="shared" ref="AJ15" si="129">AJ14-AJ13</f>
        <v>-27.2800000000002</v>
      </c>
      <c r="AK15" s="24">
        <f t="shared" ref="AK15" si="130">AK14-AK13</f>
        <v>-14.019999999999982</v>
      </c>
      <c r="AL15" s="24">
        <f t="shared" ref="AL15" si="131">AL14-AL13</f>
        <v>-46.200000000000273</v>
      </c>
      <c r="AM15" s="24">
        <f t="shared" ref="AM15" si="132">AM14-AM13</f>
        <v>-32.059999999999945</v>
      </c>
      <c r="AN15" s="24">
        <f t="shared" ref="AN15" si="133">AN14-AN13</f>
        <v>-36.400000000000091</v>
      </c>
      <c r="AO15" s="24">
        <f t="shared" ref="AO15" si="134">AO14-AO13</f>
        <v>-22.960000000000036</v>
      </c>
      <c r="AP15" s="24">
        <f t="shared" ref="AP15" si="135">AP14-AP13</f>
        <v>-29.160000000000082</v>
      </c>
      <c r="AQ15" s="24">
        <f t="shared" ref="AQ15" si="136">AQ14-AQ13</f>
        <v>-23.279999999999973</v>
      </c>
      <c r="AR15" s="24">
        <f t="shared" ref="AR15" si="137">AR14-AR13</f>
        <v>-14.600000000000023</v>
      </c>
      <c r="AS15" s="24">
        <f t="shared" ref="AS15" si="138">AS14-AS13</f>
        <v>-34.120000000000118</v>
      </c>
      <c r="AT15" s="24">
        <f t="shared" ref="AT15" si="139">AT14-AT13</f>
        <v>-27.599999999999909</v>
      </c>
      <c r="AU15" s="24">
        <f t="shared" ref="AU15" si="140">AU14-AU13</f>
        <v>-39.319999999999709</v>
      </c>
      <c r="AV15" s="24">
        <f t="shared" ref="AV15" si="141">AV14-AV13</f>
        <v>-48.2199999999998</v>
      </c>
      <c r="AW15" s="24">
        <f t="shared" ref="AW15" si="142">AW14-AW13</f>
        <v>-28.039999999999964</v>
      </c>
      <c r="AX15" s="24">
        <f t="shared" ref="AX15" si="143">AX14-AX13</f>
        <v>-27.779999999999973</v>
      </c>
      <c r="AY15" s="24">
        <f t="shared" ref="AY15" si="144">AY14-AY13</f>
        <v>-33</v>
      </c>
    </row>
    <row r="16" spans="1:51" x14ac:dyDescent="0.2">
      <c r="A16" s="18">
        <v>0.29500000000000015</v>
      </c>
      <c r="B16" s="3" t="s">
        <v>52</v>
      </c>
      <c r="C16" s="8">
        <v>1455.0580000000009</v>
      </c>
      <c r="D16" s="8">
        <v>1626.3940000000011</v>
      </c>
      <c r="E16" s="8">
        <v>3122.9880000000021</v>
      </c>
      <c r="F16" s="8">
        <v>3883.6160000000023</v>
      </c>
      <c r="G16" s="8">
        <v>2641.4300000000012</v>
      </c>
      <c r="H16" s="8">
        <v>363.44000000000017</v>
      </c>
      <c r="I16" s="11">
        <v>237.53400000000013</v>
      </c>
      <c r="J16" s="8">
        <v>153.1640000000001</v>
      </c>
      <c r="K16" s="8">
        <v>1549.8120000000008</v>
      </c>
      <c r="L16" s="8">
        <v>1211.0340000000008</v>
      </c>
      <c r="M16" s="8">
        <v>1715.956000000001</v>
      </c>
      <c r="N16" s="8">
        <v>3233.318000000002</v>
      </c>
      <c r="O16" s="8">
        <v>1194.1600000000008</v>
      </c>
      <c r="P16" s="8">
        <v>1026.7180000000005</v>
      </c>
      <c r="Q16" s="8">
        <v>1921.0400000000013</v>
      </c>
      <c r="R16" s="8">
        <v>1157.8160000000007</v>
      </c>
      <c r="S16" s="8">
        <v>1574.4740000000011</v>
      </c>
      <c r="T16" s="8">
        <v>463.38600000000031</v>
      </c>
      <c r="U16" s="8">
        <v>237.53400000000013</v>
      </c>
      <c r="V16" s="8">
        <v>1013.7380000000005</v>
      </c>
      <c r="W16" s="8">
        <v>1458.9520000000009</v>
      </c>
      <c r="X16" s="8">
        <v>2022.2840000000012</v>
      </c>
      <c r="Y16" s="8">
        <v>1482.3160000000007</v>
      </c>
      <c r="Z16" s="8">
        <v>1519.958000000001</v>
      </c>
      <c r="AA16" s="8">
        <v>3174.9080000000022</v>
      </c>
      <c r="AB16" s="8">
        <v>713.90000000000032</v>
      </c>
      <c r="AC16" s="8">
        <v>2338.9960000000015</v>
      </c>
      <c r="AD16" s="8">
        <v>2229.9640000000013</v>
      </c>
      <c r="AE16" s="8">
        <v>686.64200000000051</v>
      </c>
      <c r="AF16" s="8">
        <v>116.82000000000008</v>
      </c>
      <c r="AG16" s="8">
        <v>2681.6680000000019</v>
      </c>
      <c r="AH16" s="8">
        <v>3472.1500000000024</v>
      </c>
      <c r="AI16" s="8">
        <v>555.54400000000032</v>
      </c>
      <c r="AJ16" s="8">
        <v>746.35000000000036</v>
      </c>
      <c r="AK16" s="8">
        <v>2043.052000000001</v>
      </c>
      <c r="AL16" s="8">
        <v>3783.6700000000023</v>
      </c>
      <c r="AM16" s="8">
        <v>549.05400000000031</v>
      </c>
      <c r="AN16" s="8">
        <v>393.29400000000021</v>
      </c>
      <c r="AO16" s="8">
        <v>934.56000000000063</v>
      </c>
      <c r="AP16" s="8">
        <v>2329.9100000000017</v>
      </c>
      <c r="AQ16" s="8">
        <v>1300.5960000000007</v>
      </c>
      <c r="AR16" s="8">
        <v>2181.9380000000015</v>
      </c>
      <c r="AS16" s="8">
        <v>3000.9760000000019</v>
      </c>
      <c r="AT16" s="8">
        <v>750.24400000000048</v>
      </c>
      <c r="AU16" s="8">
        <v>604.86800000000039</v>
      </c>
      <c r="AV16" s="8">
        <v>3714.876000000002</v>
      </c>
      <c r="AW16" s="8">
        <v>1561.4940000000011</v>
      </c>
      <c r="AX16" s="8">
        <v>661.98000000000036</v>
      </c>
      <c r="AY16" s="8">
        <v>2816.6600000000012</v>
      </c>
    </row>
    <row r="17" spans="1:51" x14ac:dyDescent="0.2">
      <c r="A17" s="18">
        <v>0.29000000000000015</v>
      </c>
      <c r="B17" s="3" t="s">
        <v>52</v>
      </c>
      <c r="C17" s="8">
        <v>1430.3960000000009</v>
      </c>
      <c r="D17" s="8">
        <v>1598.8280000000011</v>
      </c>
      <c r="E17" s="8">
        <v>3070.0560000000019</v>
      </c>
      <c r="F17" s="8">
        <v>3817.7920000000022</v>
      </c>
      <c r="G17" s="8">
        <v>2596.6600000000012</v>
      </c>
      <c r="H17" s="8">
        <v>357.2800000000002</v>
      </c>
      <c r="I17" s="11">
        <v>233.50800000000012</v>
      </c>
      <c r="J17" s="8">
        <v>150.5680000000001</v>
      </c>
      <c r="K17" s="8">
        <v>1523.5440000000008</v>
      </c>
      <c r="L17" s="8">
        <v>1190.5080000000007</v>
      </c>
      <c r="M17" s="8">
        <v>1686.872000000001</v>
      </c>
      <c r="N17" s="8">
        <v>3178.5160000000019</v>
      </c>
      <c r="O17" s="8">
        <v>1173.9200000000008</v>
      </c>
      <c r="P17" s="8">
        <v>1009.3160000000005</v>
      </c>
      <c r="Q17" s="8">
        <v>1888.4800000000012</v>
      </c>
      <c r="R17" s="8">
        <v>1138.1920000000007</v>
      </c>
      <c r="S17" s="8">
        <v>1547.7880000000009</v>
      </c>
      <c r="T17" s="8">
        <v>455.53200000000027</v>
      </c>
      <c r="U17" s="8">
        <v>233.50800000000012</v>
      </c>
      <c r="V17" s="8">
        <v>996.55600000000049</v>
      </c>
      <c r="W17" s="8">
        <v>1434.2240000000008</v>
      </c>
      <c r="X17" s="8">
        <v>1988.0080000000012</v>
      </c>
      <c r="Y17" s="8">
        <v>1457.1920000000007</v>
      </c>
      <c r="Z17" s="8">
        <v>1494.1960000000008</v>
      </c>
      <c r="AA17" s="8">
        <v>3121.0960000000018</v>
      </c>
      <c r="AB17" s="8">
        <v>701.80000000000041</v>
      </c>
      <c r="AC17" s="8">
        <v>2299.3520000000017</v>
      </c>
      <c r="AD17" s="8">
        <v>2192.1680000000015</v>
      </c>
      <c r="AE17" s="8">
        <v>675.00400000000047</v>
      </c>
      <c r="AF17" s="8">
        <v>114.84000000000007</v>
      </c>
      <c r="AG17" s="8">
        <v>2636.2160000000017</v>
      </c>
      <c r="AH17" s="8">
        <v>3413.3000000000025</v>
      </c>
      <c r="AI17" s="8">
        <v>546.12800000000027</v>
      </c>
      <c r="AJ17" s="8">
        <v>733.70000000000039</v>
      </c>
      <c r="AK17" s="8">
        <v>2008.4240000000011</v>
      </c>
      <c r="AL17" s="8">
        <v>3719.5400000000022</v>
      </c>
      <c r="AM17" s="8">
        <v>539.74800000000027</v>
      </c>
      <c r="AN17" s="8">
        <v>386.62800000000021</v>
      </c>
      <c r="AO17" s="8">
        <v>918.7200000000006</v>
      </c>
      <c r="AP17" s="8">
        <v>2290.4200000000014</v>
      </c>
      <c r="AQ17" s="8">
        <v>1278.5520000000006</v>
      </c>
      <c r="AR17" s="8">
        <v>2144.956000000001</v>
      </c>
      <c r="AS17" s="8">
        <v>2950.1120000000019</v>
      </c>
      <c r="AT17" s="8">
        <v>737.52800000000047</v>
      </c>
      <c r="AU17" s="8">
        <v>594.61600000000033</v>
      </c>
      <c r="AV17" s="8">
        <v>3651.9120000000021</v>
      </c>
      <c r="AW17" s="8">
        <v>1535.0280000000009</v>
      </c>
      <c r="AX17" s="8">
        <v>650.76000000000033</v>
      </c>
      <c r="AY17" s="8">
        <v>2768.9200000000014</v>
      </c>
    </row>
    <row r="18" spans="1:51" s="25" customFormat="1" x14ac:dyDescent="0.2">
      <c r="A18" s="22"/>
      <c r="B18" s="23"/>
      <c r="C18" s="24">
        <f>C17-C16</f>
        <v>-24.662000000000035</v>
      </c>
      <c r="D18" s="24">
        <f t="shared" ref="D18" si="145">D17-D16</f>
        <v>-27.566000000000031</v>
      </c>
      <c r="E18" s="24">
        <f t="shared" ref="E18" si="146">E17-E16</f>
        <v>-52.932000000000244</v>
      </c>
      <c r="F18" s="24">
        <f t="shared" ref="F18" si="147">F17-F16</f>
        <v>-65.824000000000069</v>
      </c>
      <c r="G18" s="24">
        <f t="shared" ref="G18" si="148">G17-G16</f>
        <v>-44.769999999999982</v>
      </c>
      <c r="H18" s="24">
        <f t="shared" ref="H18" si="149">H17-H16</f>
        <v>-6.1599999999999682</v>
      </c>
      <c r="I18" s="24">
        <f t="shared" ref="I18" si="150">I17-I16</f>
        <v>-4.0260000000000105</v>
      </c>
      <c r="J18" s="24">
        <f t="shared" ref="J18" si="151">J17-J16</f>
        <v>-2.5960000000000036</v>
      </c>
      <c r="K18" s="24">
        <f t="shared" ref="K18" si="152">K17-K16</f>
        <v>-26.268000000000029</v>
      </c>
      <c r="L18" s="24">
        <f t="shared" ref="L18" si="153">L17-L16</f>
        <v>-20.526000000000067</v>
      </c>
      <c r="M18" s="24">
        <f t="shared" ref="M18" si="154">M17-M16</f>
        <v>-29.08400000000006</v>
      </c>
      <c r="N18" s="24">
        <f t="shared" ref="N18" si="155">N17-N16</f>
        <v>-54.802000000000135</v>
      </c>
      <c r="O18" s="24">
        <f t="shared" ref="O18" si="156">O17-O16</f>
        <v>-20.240000000000009</v>
      </c>
      <c r="P18" s="24">
        <f t="shared" ref="P18" si="157">P17-P16</f>
        <v>-17.402000000000044</v>
      </c>
      <c r="Q18" s="24">
        <f t="shared" ref="Q18" si="158">Q17-Q16</f>
        <v>-32.560000000000173</v>
      </c>
      <c r="R18" s="24">
        <f t="shared" ref="R18" si="159">R17-R16</f>
        <v>-19.624000000000024</v>
      </c>
      <c r="S18" s="24">
        <f t="shared" ref="S18" si="160">S17-S16</f>
        <v>-26.686000000000149</v>
      </c>
      <c r="T18" s="24">
        <f t="shared" ref="T18" si="161">T17-T16</f>
        <v>-7.8540000000000418</v>
      </c>
      <c r="U18" s="24">
        <f t="shared" ref="U18" si="162">U17-U16</f>
        <v>-4.0260000000000105</v>
      </c>
      <c r="V18" s="24">
        <f t="shared" ref="V18" si="163">V17-V16</f>
        <v>-17.182000000000016</v>
      </c>
      <c r="W18" s="24">
        <f t="shared" ref="W18" si="164">W17-W16</f>
        <v>-24.728000000000065</v>
      </c>
      <c r="X18" s="24">
        <f t="shared" ref="X18" si="165">X17-X16</f>
        <v>-34.276000000000067</v>
      </c>
      <c r="Y18" s="24">
        <f t="shared" ref="Y18" si="166">Y17-Y16</f>
        <v>-25.124000000000024</v>
      </c>
      <c r="Z18" s="24">
        <f t="shared" ref="Z18" si="167">Z17-Z16</f>
        <v>-25.762000000000171</v>
      </c>
      <c r="AA18" s="24">
        <f t="shared" ref="AA18" si="168">AA17-AA16</f>
        <v>-53.812000000000353</v>
      </c>
      <c r="AB18" s="24">
        <f t="shared" ref="AB18" si="169">AB17-AB16</f>
        <v>-12.099999999999909</v>
      </c>
      <c r="AC18" s="24">
        <f t="shared" ref="AC18" si="170">AC17-AC16</f>
        <v>-39.643999999999778</v>
      </c>
      <c r="AD18" s="24">
        <f t="shared" ref="AD18" si="171">AD17-AD16</f>
        <v>-37.795999999999822</v>
      </c>
      <c r="AE18" s="24">
        <f t="shared" ref="AE18" si="172">AE17-AE16</f>
        <v>-11.638000000000034</v>
      </c>
      <c r="AF18" s="24">
        <f t="shared" ref="AF18" si="173">AF17-AF16</f>
        <v>-1.980000000000004</v>
      </c>
      <c r="AG18" s="24">
        <f t="shared" ref="AG18" si="174">AG17-AG16</f>
        <v>-45.452000000000226</v>
      </c>
      <c r="AH18" s="24">
        <f t="shared" ref="AH18" si="175">AH17-AH16</f>
        <v>-58.849999999999909</v>
      </c>
      <c r="AI18" s="24">
        <f t="shared" ref="AI18" si="176">AI17-AI16</f>
        <v>-9.4160000000000537</v>
      </c>
      <c r="AJ18" s="24">
        <f t="shared" ref="AJ18" si="177">AJ17-AJ16</f>
        <v>-12.649999999999977</v>
      </c>
      <c r="AK18" s="24">
        <f t="shared" ref="AK18" si="178">AK17-AK16</f>
        <v>-34.627999999999929</v>
      </c>
      <c r="AL18" s="24">
        <f t="shared" ref="AL18" si="179">AL17-AL16</f>
        <v>-64.130000000000109</v>
      </c>
      <c r="AM18" s="24">
        <f t="shared" ref="AM18" si="180">AM17-AM16</f>
        <v>-9.30600000000004</v>
      </c>
      <c r="AN18" s="24">
        <f t="shared" ref="AN18" si="181">AN17-AN16</f>
        <v>-6.6659999999999968</v>
      </c>
      <c r="AO18" s="24">
        <f t="shared" ref="AO18" si="182">AO17-AO16</f>
        <v>-15.840000000000032</v>
      </c>
      <c r="AP18" s="24">
        <f t="shared" ref="AP18" si="183">AP17-AP16</f>
        <v>-39.490000000000236</v>
      </c>
      <c r="AQ18" s="24">
        <f t="shared" ref="AQ18" si="184">AQ17-AQ16</f>
        <v>-22.044000000000096</v>
      </c>
      <c r="AR18" s="24">
        <f t="shared" ref="AR18" si="185">AR17-AR16</f>
        <v>-36.982000000000426</v>
      </c>
      <c r="AS18" s="24">
        <f t="shared" ref="AS18" si="186">AS17-AS16</f>
        <v>-50.864000000000033</v>
      </c>
      <c r="AT18" s="24">
        <f t="shared" ref="AT18" si="187">AT17-AT16</f>
        <v>-12.716000000000008</v>
      </c>
      <c r="AU18" s="24">
        <f t="shared" ref="AU18" si="188">AU17-AU16</f>
        <v>-10.252000000000066</v>
      </c>
      <c r="AV18" s="24">
        <f t="shared" ref="AV18" si="189">AV17-AV16</f>
        <v>-62.963999999999942</v>
      </c>
      <c r="AW18" s="24">
        <f t="shared" ref="AW18" si="190">AW17-AW16</f>
        <v>-26.466000000000122</v>
      </c>
      <c r="AX18" s="24">
        <f t="shared" ref="AX18" si="191">AX17-AX16</f>
        <v>-11.220000000000027</v>
      </c>
      <c r="AY18" s="24">
        <f t="shared" ref="AY18" si="192">AY17-AY16</f>
        <v>-47.739999999999782</v>
      </c>
    </row>
    <row r="19" spans="1:51" x14ac:dyDescent="0.2">
      <c r="A19" s="18">
        <v>0.29500000000000015</v>
      </c>
      <c r="B19" s="3" t="s">
        <v>66</v>
      </c>
      <c r="C19" s="8">
        <v>398.8400000000002</v>
      </c>
      <c r="D19" s="8">
        <v>1071.0270000000007</v>
      </c>
      <c r="E19" s="8">
        <v>2224.6245000000013</v>
      </c>
      <c r="F19" s="8">
        <v>3077.4105000000013</v>
      </c>
      <c r="G19" s="8">
        <v>2145.7710000000011</v>
      </c>
      <c r="H19" s="8">
        <v>1205.3700000000006</v>
      </c>
      <c r="I19" s="8">
        <v>840.75000000000045</v>
      </c>
      <c r="J19" s="8">
        <v>846.65000000000043</v>
      </c>
      <c r="K19" s="8">
        <v>368.75000000000017</v>
      </c>
      <c r="L19" s="8">
        <v>251.63500000000013</v>
      </c>
      <c r="M19" s="8">
        <v>1580.1675000000007</v>
      </c>
      <c r="N19" s="8">
        <v>2722.0830000000014</v>
      </c>
      <c r="O19" s="8">
        <v>1283.2500000000007</v>
      </c>
      <c r="P19" s="8">
        <v>1098.2850000000005</v>
      </c>
      <c r="Q19" s="8">
        <v>1596.717000000001</v>
      </c>
      <c r="R19" s="8">
        <v>854.91000000000042</v>
      </c>
      <c r="S19" s="8">
        <v>908.45250000000044</v>
      </c>
      <c r="T19" s="8">
        <v>1283.2500000000007</v>
      </c>
      <c r="U19" s="8">
        <v>901.63800000000049</v>
      </c>
      <c r="V19" s="8">
        <v>1686.2790000000009</v>
      </c>
      <c r="W19" s="8">
        <v>1529.5455000000006</v>
      </c>
      <c r="X19" s="8">
        <v>1906.2900000000009</v>
      </c>
      <c r="Y19" s="8">
        <v>1265.7270000000008</v>
      </c>
      <c r="Z19" s="8">
        <v>733.22250000000042</v>
      </c>
      <c r="AA19" s="8">
        <v>2694.8250000000012</v>
      </c>
      <c r="AB19" s="8">
        <v>339.25000000000017</v>
      </c>
      <c r="AC19" s="8">
        <v>2141.8770000000013</v>
      </c>
      <c r="AD19" s="8">
        <v>1857.6150000000009</v>
      </c>
      <c r="AE19" s="8">
        <v>1440.9570000000008</v>
      </c>
      <c r="AF19" s="8">
        <v>1049.6100000000006</v>
      </c>
      <c r="AG19" s="8">
        <v>1894.6080000000009</v>
      </c>
      <c r="AH19" s="8">
        <v>2769.7845000000016</v>
      </c>
      <c r="AI19" s="8">
        <v>1171.2975000000006</v>
      </c>
      <c r="AJ19" s="8">
        <v>1062.2655000000004</v>
      </c>
      <c r="AK19" s="8">
        <v>1451.6655000000007</v>
      </c>
      <c r="AL19" s="8">
        <v>3003.4245000000014</v>
      </c>
      <c r="AM19" s="8">
        <v>1045.7160000000006</v>
      </c>
      <c r="AN19" s="8">
        <v>1229.7075000000007</v>
      </c>
      <c r="AO19" s="8">
        <v>291.46000000000015</v>
      </c>
      <c r="AP19" s="8">
        <v>2039.6595000000011</v>
      </c>
      <c r="AQ19" s="8">
        <v>554.01000000000033</v>
      </c>
      <c r="AR19" s="8">
        <v>908.45250000000044</v>
      </c>
      <c r="AS19" s="8">
        <v>2416.4040000000014</v>
      </c>
      <c r="AT19" s="8">
        <v>486.75000000000023</v>
      </c>
      <c r="AU19" s="8">
        <v>1380.6000000000008</v>
      </c>
      <c r="AV19" s="8">
        <v>3083.2515000000017</v>
      </c>
      <c r="AW19" s="8">
        <v>1558.7505000000008</v>
      </c>
      <c r="AX19" s="8">
        <v>893.85000000000048</v>
      </c>
      <c r="AY19" s="8">
        <v>2331.7095000000013</v>
      </c>
    </row>
    <row r="20" spans="1:51" x14ac:dyDescent="0.2">
      <c r="A20" s="18">
        <v>0.29000000000000015</v>
      </c>
      <c r="B20" s="3" t="s">
        <v>66</v>
      </c>
      <c r="C20" s="8">
        <v>392.08000000000021</v>
      </c>
      <c r="D20" s="8">
        <v>1052.8740000000007</v>
      </c>
      <c r="E20" s="8">
        <v>2186.9190000000012</v>
      </c>
      <c r="F20" s="8">
        <v>3025.2510000000016</v>
      </c>
      <c r="G20" s="8">
        <v>2109.402000000001</v>
      </c>
      <c r="H20" s="8">
        <v>1184.9400000000005</v>
      </c>
      <c r="I20" s="8">
        <v>826.50000000000045</v>
      </c>
      <c r="J20" s="8">
        <v>832.30000000000041</v>
      </c>
      <c r="K20" s="8">
        <v>362.50000000000017</v>
      </c>
      <c r="L20" s="8">
        <v>247.37000000000012</v>
      </c>
      <c r="M20" s="8">
        <v>1553.3850000000007</v>
      </c>
      <c r="N20" s="8">
        <v>2675.9460000000013</v>
      </c>
      <c r="O20" s="8">
        <v>1261.5000000000007</v>
      </c>
      <c r="P20" s="8">
        <v>1079.6700000000005</v>
      </c>
      <c r="Q20" s="8">
        <v>1569.6540000000009</v>
      </c>
      <c r="R20" s="8">
        <v>840.42000000000041</v>
      </c>
      <c r="S20" s="8">
        <v>893.0550000000004</v>
      </c>
      <c r="T20" s="8">
        <v>1261.5000000000007</v>
      </c>
      <c r="U20" s="8">
        <v>886.35600000000045</v>
      </c>
      <c r="V20" s="8">
        <v>1657.6980000000008</v>
      </c>
      <c r="W20" s="8">
        <v>1503.6210000000005</v>
      </c>
      <c r="X20" s="8">
        <v>1873.9800000000009</v>
      </c>
      <c r="Y20" s="8">
        <v>1244.2740000000008</v>
      </c>
      <c r="Z20" s="8">
        <v>720.79500000000041</v>
      </c>
      <c r="AA20" s="8">
        <v>2649.1500000000015</v>
      </c>
      <c r="AB20" s="8">
        <v>333.50000000000017</v>
      </c>
      <c r="AC20" s="8">
        <v>2105.574000000001</v>
      </c>
      <c r="AD20" s="8">
        <v>1826.130000000001</v>
      </c>
      <c r="AE20" s="8">
        <v>1416.5340000000008</v>
      </c>
      <c r="AF20" s="8">
        <v>1031.8200000000006</v>
      </c>
      <c r="AG20" s="8">
        <v>1862.4960000000008</v>
      </c>
      <c r="AH20" s="8">
        <v>2722.8390000000013</v>
      </c>
      <c r="AI20" s="8">
        <v>1151.4450000000006</v>
      </c>
      <c r="AJ20" s="8">
        <v>1044.2610000000004</v>
      </c>
      <c r="AK20" s="8">
        <v>1427.0610000000006</v>
      </c>
      <c r="AL20" s="8">
        <v>2952.5190000000016</v>
      </c>
      <c r="AM20" s="8">
        <v>1027.9920000000006</v>
      </c>
      <c r="AN20" s="8">
        <v>1208.8650000000007</v>
      </c>
      <c r="AO20" s="8">
        <v>286.52000000000015</v>
      </c>
      <c r="AP20" s="8">
        <v>2005.0890000000011</v>
      </c>
      <c r="AQ20" s="8">
        <v>544.62000000000023</v>
      </c>
      <c r="AR20" s="8">
        <v>893.0550000000004</v>
      </c>
      <c r="AS20" s="8">
        <v>2375.4480000000012</v>
      </c>
      <c r="AT20" s="8">
        <v>478.50000000000023</v>
      </c>
      <c r="AU20" s="8">
        <v>1357.2000000000007</v>
      </c>
      <c r="AV20" s="8">
        <v>3030.9930000000018</v>
      </c>
      <c r="AW20" s="8">
        <v>1532.3310000000006</v>
      </c>
      <c r="AX20" s="8">
        <v>878.7000000000005</v>
      </c>
      <c r="AY20" s="8">
        <v>2292.1890000000012</v>
      </c>
    </row>
    <row r="21" spans="1:51" s="25" customFormat="1" x14ac:dyDescent="0.2">
      <c r="A21" s="22"/>
      <c r="B21" s="23"/>
      <c r="C21" s="24">
        <f>C20-C19</f>
        <v>-6.7599999999999909</v>
      </c>
      <c r="D21" s="24">
        <f t="shared" ref="D21" si="193">D20-D19</f>
        <v>-18.15300000000002</v>
      </c>
      <c r="E21" s="24">
        <f t="shared" ref="E21" si="194">E20-E19</f>
        <v>-37.705500000000029</v>
      </c>
      <c r="F21" s="24">
        <f t="shared" ref="F21" si="195">F20-F19</f>
        <v>-52.159499999999753</v>
      </c>
      <c r="G21" s="24">
        <f t="shared" ref="G21" si="196">G20-G19</f>
        <v>-36.369000000000142</v>
      </c>
      <c r="H21" s="24">
        <f t="shared" ref="H21" si="197">H20-H19</f>
        <v>-20.430000000000064</v>
      </c>
      <c r="I21" s="24">
        <f t="shared" ref="I21" si="198">I20-I19</f>
        <v>-14.25</v>
      </c>
      <c r="J21" s="24">
        <f t="shared" ref="J21" si="199">J20-J19</f>
        <v>-14.350000000000023</v>
      </c>
      <c r="K21" s="24">
        <f t="shared" ref="K21" si="200">K20-K19</f>
        <v>-6.25</v>
      </c>
      <c r="L21" s="24">
        <f t="shared" ref="L21" si="201">L20-L19</f>
        <v>-4.2650000000000148</v>
      </c>
      <c r="M21" s="24">
        <f t="shared" ref="M21" si="202">M20-M19</f>
        <v>-26.782500000000027</v>
      </c>
      <c r="N21" s="24">
        <f t="shared" ref="N21" si="203">N20-N19</f>
        <v>-46.137000000000171</v>
      </c>
      <c r="O21" s="24">
        <f t="shared" ref="O21" si="204">O20-O19</f>
        <v>-21.75</v>
      </c>
      <c r="P21" s="24">
        <f t="shared" ref="P21" si="205">P20-P19</f>
        <v>-18.615000000000009</v>
      </c>
      <c r="Q21" s="24">
        <f t="shared" ref="Q21" si="206">Q20-Q19</f>
        <v>-27.063000000000102</v>
      </c>
      <c r="R21" s="24">
        <f t="shared" ref="R21" si="207">R20-R19</f>
        <v>-14.490000000000009</v>
      </c>
      <c r="S21" s="24">
        <f t="shared" ref="S21" si="208">S20-S19</f>
        <v>-15.397500000000036</v>
      </c>
      <c r="T21" s="24">
        <f t="shared" ref="T21" si="209">T20-T19</f>
        <v>-21.75</v>
      </c>
      <c r="U21" s="24">
        <f t="shared" ref="U21" si="210">U20-U19</f>
        <v>-15.282000000000039</v>
      </c>
      <c r="V21" s="24">
        <f t="shared" ref="V21" si="211">V20-V19</f>
        <v>-28.581000000000131</v>
      </c>
      <c r="W21" s="24">
        <f t="shared" ref="W21" si="212">W20-W19</f>
        <v>-25.92450000000008</v>
      </c>
      <c r="X21" s="24">
        <f t="shared" ref="X21" si="213">X20-X19</f>
        <v>-32.309999999999945</v>
      </c>
      <c r="Y21" s="24">
        <f t="shared" ref="Y21" si="214">Y20-Y19</f>
        <v>-21.452999999999975</v>
      </c>
      <c r="Z21" s="24">
        <f t="shared" ref="Z21" si="215">Z20-Z19</f>
        <v>-12.427500000000009</v>
      </c>
      <c r="AA21" s="24">
        <f t="shared" ref="AA21" si="216">AA20-AA19</f>
        <v>-45.674999999999727</v>
      </c>
      <c r="AB21" s="24">
        <f t="shared" ref="AB21" si="217">AB20-AB19</f>
        <v>-5.75</v>
      </c>
      <c r="AC21" s="24">
        <f t="shared" ref="AC21" si="218">AC20-AC19</f>
        <v>-36.303000000000338</v>
      </c>
      <c r="AD21" s="24">
        <f t="shared" ref="AD21" si="219">AD20-AD19</f>
        <v>-31.4849999999999</v>
      </c>
      <c r="AE21" s="24">
        <f t="shared" ref="AE21" si="220">AE20-AE19</f>
        <v>-24.423000000000002</v>
      </c>
      <c r="AF21" s="24">
        <f t="shared" ref="AF21" si="221">AF20-AF19</f>
        <v>-17.789999999999964</v>
      </c>
      <c r="AG21" s="24">
        <f t="shared" ref="AG21" si="222">AG20-AG19</f>
        <v>-32.11200000000008</v>
      </c>
      <c r="AH21" s="24">
        <f t="shared" ref="AH21" si="223">AH20-AH19</f>
        <v>-46.945500000000266</v>
      </c>
      <c r="AI21" s="24">
        <f t="shared" ref="AI21" si="224">AI20-AI19</f>
        <v>-19.852499999999964</v>
      </c>
      <c r="AJ21" s="24">
        <f t="shared" ref="AJ21" si="225">AJ20-AJ19</f>
        <v>-18.004500000000007</v>
      </c>
      <c r="AK21" s="24">
        <f t="shared" ref="AK21" si="226">AK20-AK19</f>
        <v>-24.604500000000144</v>
      </c>
      <c r="AL21" s="24">
        <f t="shared" ref="AL21" si="227">AL20-AL19</f>
        <v>-50.905499999999847</v>
      </c>
      <c r="AM21" s="24">
        <f t="shared" ref="AM21" si="228">AM20-AM19</f>
        <v>-17.723999999999933</v>
      </c>
      <c r="AN21" s="24">
        <f t="shared" ref="AN21" si="229">AN20-AN19</f>
        <v>-20.842499999999973</v>
      </c>
      <c r="AO21" s="24">
        <f t="shared" ref="AO21" si="230">AO20-AO19</f>
        <v>-4.9399999999999977</v>
      </c>
      <c r="AP21" s="24">
        <f t="shared" ref="AP21" si="231">AP20-AP19</f>
        <v>-34.570500000000038</v>
      </c>
      <c r="AQ21" s="24">
        <f t="shared" ref="AQ21" si="232">AQ20-AQ19</f>
        <v>-9.3900000000001</v>
      </c>
      <c r="AR21" s="24">
        <f t="shared" ref="AR21" si="233">AR20-AR19</f>
        <v>-15.397500000000036</v>
      </c>
      <c r="AS21" s="24">
        <f t="shared" ref="AS21" si="234">AS20-AS19</f>
        <v>-40.956000000000131</v>
      </c>
      <c r="AT21" s="24">
        <f t="shared" ref="AT21" si="235">AT20-AT19</f>
        <v>-8.25</v>
      </c>
      <c r="AU21" s="24">
        <f t="shared" ref="AU21" si="236">AU20-AU19</f>
        <v>-23.400000000000091</v>
      </c>
      <c r="AV21" s="24">
        <f t="shared" ref="AV21" si="237">AV20-AV19</f>
        <v>-52.258499999999913</v>
      </c>
      <c r="AW21" s="24">
        <f t="shared" ref="AW21" si="238">AW20-AW19</f>
        <v>-26.419500000000198</v>
      </c>
      <c r="AX21" s="24">
        <f t="shared" ref="AX21" si="239">AX20-AX19</f>
        <v>-15.149999999999977</v>
      </c>
      <c r="AY21" s="24">
        <f t="shared" ref="AY21" si="240">AY20-AY19</f>
        <v>-39.520500000000084</v>
      </c>
    </row>
    <row r="22" spans="1:51" x14ac:dyDescent="0.2">
      <c r="A22" s="18">
        <v>0.29500000000000015</v>
      </c>
      <c r="B22" s="3" t="s">
        <v>72</v>
      </c>
      <c r="C22" s="8"/>
      <c r="D22" s="8"/>
      <c r="E22" s="8"/>
      <c r="F22" s="8"/>
      <c r="G22" s="8"/>
      <c r="H22" s="8"/>
      <c r="I22" s="8"/>
      <c r="J22" s="8"/>
      <c r="K22" s="8"/>
      <c r="L22" s="8">
        <v>354.00000000000017</v>
      </c>
      <c r="M22" s="8"/>
      <c r="N22" s="8"/>
      <c r="O22" s="8"/>
      <c r="P22" s="8"/>
      <c r="Q22" s="8"/>
      <c r="R22" s="8"/>
      <c r="S22" s="8"/>
      <c r="T22" s="8"/>
      <c r="U22" s="8">
        <v>531.00000000000023</v>
      </c>
      <c r="V22" s="8"/>
      <c r="W22" s="8"/>
      <c r="X22" s="8"/>
      <c r="Y22" s="8"/>
      <c r="Z22" s="8"/>
      <c r="AA22" s="8"/>
      <c r="AB22" s="8">
        <v>238.95000000000013</v>
      </c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>
        <v>220.07000000000011</v>
      </c>
      <c r="AP22" s="8"/>
      <c r="AQ22" s="8"/>
      <c r="AR22" s="8"/>
      <c r="AS22" s="8"/>
      <c r="AT22" s="8">
        <v>330.40000000000015</v>
      </c>
      <c r="AU22" s="8"/>
      <c r="AV22" s="8"/>
      <c r="AW22" s="8"/>
      <c r="AX22" s="8">
        <v>545.75000000000023</v>
      </c>
      <c r="AY22" s="8"/>
    </row>
    <row r="23" spans="1:51" x14ac:dyDescent="0.2">
      <c r="A23" s="18">
        <v>0.29000000000000015</v>
      </c>
      <c r="B23" s="3" t="s">
        <v>72</v>
      </c>
      <c r="C23" s="8"/>
      <c r="D23" s="8"/>
      <c r="E23" s="8"/>
      <c r="F23" s="8"/>
      <c r="G23" s="8"/>
      <c r="H23" s="8"/>
      <c r="I23" s="8"/>
      <c r="J23" s="8"/>
      <c r="K23" s="8"/>
      <c r="L23" s="8">
        <v>348.00000000000017</v>
      </c>
      <c r="M23" s="8"/>
      <c r="N23" s="8"/>
      <c r="O23" s="8"/>
      <c r="P23" s="8"/>
      <c r="Q23" s="8"/>
      <c r="R23" s="8"/>
      <c r="S23" s="8"/>
      <c r="T23" s="8"/>
      <c r="U23" s="8">
        <v>522.00000000000023</v>
      </c>
      <c r="V23" s="8"/>
      <c r="W23" s="8"/>
      <c r="X23" s="8"/>
      <c r="Y23" s="8"/>
      <c r="Z23" s="8"/>
      <c r="AA23" s="8"/>
      <c r="AB23" s="8">
        <v>234.90000000000012</v>
      </c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>
        <v>216.34000000000012</v>
      </c>
      <c r="AP23" s="8"/>
      <c r="AQ23" s="8"/>
      <c r="AR23" s="8"/>
      <c r="AS23" s="8"/>
      <c r="AT23" s="8">
        <v>324.80000000000018</v>
      </c>
      <c r="AU23" s="8"/>
      <c r="AV23" s="8"/>
      <c r="AW23" s="8"/>
      <c r="AX23" s="8">
        <v>536.50000000000023</v>
      </c>
      <c r="AY23" s="8"/>
    </row>
    <row r="24" spans="1:51" s="25" customFormat="1" x14ac:dyDescent="0.2">
      <c r="A24" s="22"/>
      <c r="B24" s="23"/>
      <c r="C24" s="24">
        <f>C23-C22</f>
        <v>0</v>
      </c>
      <c r="D24" s="24">
        <f t="shared" ref="D24:AY24" si="241">D23-D22</f>
        <v>0</v>
      </c>
      <c r="E24" s="24">
        <f t="shared" si="241"/>
        <v>0</v>
      </c>
      <c r="F24" s="24">
        <f t="shared" si="241"/>
        <v>0</v>
      </c>
      <c r="G24" s="24">
        <f t="shared" si="241"/>
        <v>0</v>
      </c>
      <c r="H24" s="24">
        <f t="shared" si="241"/>
        <v>0</v>
      </c>
      <c r="I24" s="24">
        <f t="shared" si="241"/>
        <v>0</v>
      </c>
      <c r="J24" s="24">
        <f t="shared" si="241"/>
        <v>0</v>
      </c>
      <c r="K24" s="24">
        <f t="shared" si="241"/>
        <v>0</v>
      </c>
      <c r="L24" s="24">
        <f t="shared" si="241"/>
        <v>-6</v>
      </c>
      <c r="M24" s="24">
        <f t="shared" si="241"/>
        <v>0</v>
      </c>
      <c r="N24" s="24">
        <f t="shared" si="241"/>
        <v>0</v>
      </c>
      <c r="O24" s="24">
        <f t="shared" si="241"/>
        <v>0</v>
      </c>
      <c r="P24" s="24">
        <f t="shared" si="241"/>
        <v>0</v>
      </c>
      <c r="Q24" s="24">
        <f t="shared" si="241"/>
        <v>0</v>
      </c>
      <c r="R24" s="24">
        <f t="shared" si="241"/>
        <v>0</v>
      </c>
      <c r="S24" s="24">
        <f t="shared" si="241"/>
        <v>0</v>
      </c>
      <c r="T24" s="24">
        <f t="shared" si="241"/>
        <v>0</v>
      </c>
      <c r="U24" s="24">
        <f t="shared" si="241"/>
        <v>-9</v>
      </c>
      <c r="V24" s="24">
        <f t="shared" si="241"/>
        <v>0</v>
      </c>
      <c r="W24" s="24">
        <f t="shared" si="241"/>
        <v>0</v>
      </c>
      <c r="X24" s="24">
        <f t="shared" si="241"/>
        <v>0</v>
      </c>
      <c r="Y24" s="24">
        <f t="shared" si="241"/>
        <v>0</v>
      </c>
      <c r="Z24" s="24">
        <f t="shared" si="241"/>
        <v>0</v>
      </c>
      <c r="AA24" s="24">
        <f t="shared" si="241"/>
        <v>0</v>
      </c>
      <c r="AB24" s="24">
        <f t="shared" si="241"/>
        <v>-4.0500000000000114</v>
      </c>
      <c r="AC24" s="24">
        <f t="shared" si="241"/>
        <v>0</v>
      </c>
      <c r="AD24" s="24">
        <f t="shared" si="241"/>
        <v>0</v>
      </c>
      <c r="AE24" s="24">
        <f t="shared" si="241"/>
        <v>0</v>
      </c>
      <c r="AF24" s="24">
        <f t="shared" si="241"/>
        <v>0</v>
      </c>
      <c r="AG24" s="24">
        <f t="shared" si="241"/>
        <v>0</v>
      </c>
      <c r="AH24" s="24">
        <f t="shared" si="241"/>
        <v>0</v>
      </c>
      <c r="AI24" s="24">
        <f t="shared" si="241"/>
        <v>0</v>
      </c>
      <c r="AJ24" s="24">
        <f t="shared" si="241"/>
        <v>0</v>
      </c>
      <c r="AK24" s="24">
        <f t="shared" si="241"/>
        <v>0</v>
      </c>
      <c r="AL24" s="24">
        <f t="shared" si="241"/>
        <v>0</v>
      </c>
      <c r="AM24" s="24">
        <f t="shared" si="241"/>
        <v>0</v>
      </c>
      <c r="AN24" s="24">
        <f t="shared" si="241"/>
        <v>0</v>
      </c>
      <c r="AO24" s="24">
        <f t="shared" si="241"/>
        <v>-3.7299999999999898</v>
      </c>
      <c r="AP24" s="24">
        <f t="shared" si="241"/>
        <v>0</v>
      </c>
      <c r="AQ24" s="24">
        <f t="shared" si="241"/>
        <v>0</v>
      </c>
      <c r="AR24" s="24">
        <f t="shared" si="241"/>
        <v>0</v>
      </c>
      <c r="AS24" s="24">
        <f t="shared" si="241"/>
        <v>0</v>
      </c>
      <c r="AT24" s="24">
        <f t="shared" si="241"/>
        <v>-5.5999999999999659</v>
      </c>
      <c r="AU24" s="24">
        <f t="shared" si="241"/>
        <v>0</v>
      </c>
      <c r="AV24" s="24">
        <f t="shared" si="241"/>
        <v>0</v>
      </c>
      <c r="AW24" s="24">
        <f t="shared" si="241"/>
        <v>0</v>
      </c>
      <c r="AX24" s="24">
        <f t="shared" si="241"/>
        <v>-9.25</v>
      </c>
      <c r="AY24" s="24">
        <f t="shared" si="241"/>
        <v>0</v>
      </c>
    </row>
    <row r="25" spans="1:51" x14ac:dyDescent="0.2"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</row>
    <row r="26" spans="1:51" x14ac:dyDescent="0.2">
      <c r="C26" s="21" t="s">
        <v>57</v>
      </c>
      <c r="D26" s="12" t="s">
        <v>57</v>
      </c>
      <c r="E26" s="21" t="s">
        <v>57</v>
      </c>
      <c r="F26" s="21" t="s">
        <v>57</v>
      </c>
      <c r="G26" s="12" t="s">
        <v>57</v>
      </c>
      <c r="H26" s="21" t="s">
        <v>57</v>
      </c>
      <c r="I26" s="21" t="s">
        <v>57</v>
      </c>
      <c r="J26" s="21" t="s">
        <v>57</v>
      </c>
      <c r="K26" s="21" t="s">
        <v>57</v>
      </c>
      <c r="L26" s="21" t="s">
        <v>57</v>
      </c>
      <c r="M26" s="21" t="s">
        <v>57</v>
      </c>
      <c r="N26" s="21" t="s">
        <v>57</v>
      </c>
      <c r="O26" s="21" t="s">
        <v>57</v>
      </c>
      <c r="P26" s="21" t="s">
        <v>57</v>
      </c>
      <c r="Q26" s="21" t="s">
        <v>57</v>
      </c>
      <c r="R26" s="21" t="s">
        <v>57</v>
      </c>
      <c r="S26" s="21" t="s">
        <v>57</v>
      </c>
      <c r="T26" s="21" t="s">
        <v>57</v>
      </c>
      <c r="U26" s="21" t="s">
        <v>57</v>
      </c>
      <c r="AR26" s="19"/>
      <c r="AY26" s="19"/>
    </row>
    <row r="27" spans="1:51" x14ac:dyDescent="0.2">
      <c r="A27" s="6" t="s">
        <v>53</v>
      </c>
      <c r="C27" s="2" t="s">
        <v>67</v>
      </c>
      <c r="D27" s="2" t="s">
        <v>73</v>
      </c>
      <c r="E27" s="2" t="s">
        <v>74</v>
      </c>
      <c r="F27" s="21" t="s">
        <v>58</v>
      </c>
      <c r="G27" s="2" t="s">
        <v>75</v>
      </c>
      <c r="H27" s="2" t="s">
        <v>76</v>
      </c>
      <c r="I27" s="2" t="s">
        <v>77</v>
      </c>
      <c r="J27" s="2" t="s">
        <v>69</v>
      </c>
      <c r="K27" s="2" t="s">
        <v>70</v>
      </c>
      <c r="L27" s="21" t="s">
        <v>59</v>
      </c>
      <c r="M27" s="2" t="s">
        <v>68</v>
      </c>
      <c r="N27" s="21" t="s">
        <v>61</v>
      </c>
      <c r="O27" s="2" t="s">
        <v>78</v>
      </c>
      <c r="P27" s="2" t="s">
        <v>79</v>
      </c>
      <c r="Q27" s="2" t="s">
        <v>80</v>
      </c>
      <c r="R27" s="2" t="s">
        <v>81</v>
      </c>
      <c r="S27" s="2" t="s">
        <v>82</v>
      </c>
      <c r="T27" s="2" t="s">
        <v>83</v>
      </c>
      <c r="U27" s="21" t="s">
        <v>60</v>
      </c>
      <c r="AR27" s="19"/>
    </row>
    <row r="28" spans="1:51" x14ac:dyDescent="0.2">
      <c r="A28" s="1"/>
      <c r="B28" s="2" t="s">
        <v>48</v>
      </c>
      <c r="C28" s="21" t="s">
        <v>71</v>
      </c>
      <c r="D28" s="21" t="s">
        <v>71</v>
      </c>
      <c r="E28" s="21" t="s">
        <v>71</v>
      </c>
      <c r="F28" s="21" t="s">
        <v>71</v>
      </c>
      <c r="G28" s="21" t="s">
        <v>71</v>
      </c>
      <c r="H28" s="21" t="s">
        <v>71</v>
      </c>
      <c r="I28" s="21" t="s">
        <v>71</v>
      </c>
      <c r="J28" s="21" t="s">
        <v>71</v>
      </c>
      <c r="K28" s="21" t="s">
        <v>71</v>
      </c>
      <c r="L28" s="21" t="s">
        <v>71</v>
      </c>
      <c r="M28" s="21" t="s">
        <v>71</v>
      </c>
      <c r="N28" s="21" t="s">
        <v>71</v>
      </c>
      <c r="O28" s="21" t="s">
        <v>71</v>
      </c>
      <c r="P28" s="21" t="s">
        <v>71</v>
      </c>
      <c r="Q28" s="21" t="s">
        <v>71</v>
      </c>
      <c r="R28" s="21" t="s">
        <v>71</v>
      </c>
      <c r="S28" s="21" t="s">
        <v>71</v>
      </c>
      <c r="T28" s="21" t="s">
        <v>71</v>
      </c>
      <c r="U28" s="21" t="s">
        <v>71</v>
      </c>
      <c r="AR28" s="19"/>
    </row>
    <row r="29" spans="1:51" x14ac:dyDescent="0.2">
      <c r="A29" s="18">
        <v>0.29500000000000015</v>
      </c>
      <c r="B29" s="3" t="s">
        <v>51</v>
      </c>
      <c r="C29" s="8">
        <v>224.2000000000001</v>
      </c>
      <c r="D29" s="8">
        <v>265.50000000000011</v>
      </c>
      <c r="E29" s="8">
        <v>236.00000000000011</v>
      </c>
      <c r="F29" s="8">
        <v>265.50000000000011</v>
      </c>
      <c r="G29" s="8">
        <v>265.50000000000011</v>
      </c>
      <c r="H29" s="8">
        <v>212.40000000000012</v>
      </c>
      <c r="I29" s="8">
        <v>272.58000000000015</v>
      </c>
      <c r="J29" s="8">
        <v>224.2000000000001</v>
      </c>
      <c r="K29" s="8">
        <v>188.8000000000001</v>
      </c>
      <c r="L29" s="8">
        <v>383.50000000000017</v>
      </c>
      <c r="M29" s="8">
        <v>226.56000000000012</v>
      </c>
      <c r="N29" s="8">
        <v>236.00000000000011</v>
      </c>
      <c r="O29" s="8">
        <v>224.2000000000001</v>
      </c>
      <c r="P29" s="8">
        <v>212.40000000000012</v>
      </c>
      <c r="Q29" s="8">
        <v>194.7000000000001</v>
      </c>
      <c r="R29" s="8">
        <v>224.2000000000001</v>
      </c>
      <c r="S29" s="8">
        <v>194.7000000000001</v>
      </c>
      <c r="T29" s="8">
        <v>194.7000000000001</v>
      </c>
      <c r="U29" s="8">
        <v>855.50000000000045</v>
      </c>
    </row>
    <row r="30" spans="1:51" x14ac:dyDescent="0.2">
      <c r="A30" s="18">
        <v>0.29000000000000015</v>
      </c>
      <c r="B30" s="3" t="s">
        <v>51</v>
      </c>
      <c r="C30" s="8">
        <v>220.40000000000012</v>
      </c>
      <c r="D30" s="8">
        <v>261.00000000000011</v>
      </c>
      <c r="E30" s="8">
        <v>232.00000000000011</v>
      </c>
      <c r="F30" s="8">
        <v>261.00000000000011</v>
      </c>
      <c r="G30" s="8">
        <v>261.00000000000011</v>
      </c>
      <c r="H30" s="8">
        <v>208.8000000000001</v>
      </c>
      <c r="I30" s="8">
        <v>267.96000000000015</v>
      </c>
      <c r="J30" s="8">
        <v>220.40000000000012</v>
      </c>
      <c r="K30" s="8">
        <v>185.60000000000008</v>
      </c>
      <c r="L30" s="8">
        <v>377.00000000000017</v>
      </c>
      <c r="M30" s="8">
        <v>222.72000000000011</v>
      </c>
      <c r="N30" s="8">
        <v>232.00000000000011</v>
      </c>
      <c r="O30" s="8">
        <v>220.40000000000012</v>
      </c>
      <c r="P30" s="8">
        <v>208.8000000000001</v>
      </c>
      <c r="Q30" s="8">
        <v>191.40000000000009</v>
      </c>
      <c r="R30" s="8">
        <v>220.40000000000012</v>
      </c>
      <c r="S30" s="8">
        <v>191.40000000000009</v>
      </c>
      <c r="T30" s="8">
        <v>191.40000000000009</v>
      </c>
      <c r="U30" s="8">
        <v>841.00000000000045</v>
      </c>
    </row>
    <row r="31" spans="1:51" s="25" customFormat="1" x14ac:dyDescent="0.2">
      <c r="A31" s="22"/>
      <c r="B31" s="23"/>
      <c r="C31" s="24">
        <f>C30-C29</f>
        <v>-3.7999999999999829</v>
      </c>
      <c r="D31" s="24">
        <f t="shared" ref="D31" si="242">D30-D29</f>
        <v>-4.5</v>
      </c>
      <c r="E31" s="24">
        <f t="shared" ref="E31" si="243">E30-E29</f>
        <v>-4</v>
      </c>
      <c r="F31" s="24">
        <f t="shared" ref="F31" si="244">F30-F29</f>
        <v>-4.5</v>
      </c>
      <c r="G31" s="24">
        <f t="shared" ref="G31" si="245">G30-G29</f>
        <v>-4.5</v>
      </c>
      <c r="H31" s="24">
        <f t="shared" ref="H31" si="246">H30-H29</f>
        <v>-3.6000000000000227</v>
      </c>
      <c r="I31" s="24">
        <f t="shared" ref="I31" si="247">I30-I29</f>
        <v>-4.6200000000000045</v>
      </c>
      <c r="J31" s="24">
        <f t="shared" ref="J31" si="248">J30-J29</f>
        <v>-3.7999999999999829</v>
      </c>
      <c r="K31" s="24">
        <f t="shared" ref="K31" si="249">K30-K29</f>
        <v>-3.2000000000000171</v>
      </c>
      <c r="L31" s="24">
        <f t="shared" ref="L31" si="250">L30-L29</f>
        <v>-6.5</v>
      </c>
      <c r="M31" s="24">
        <f t="shared" ref="M31:U31" si="251">M30-M29</f>
        <v>-3.8400000000000034</v>
      </c>
      <c r="N31" s="24">
        <f t="shared" si="251"/>
        <v>-4</v>
      </c>
      <c r="O31" s="24">
        <f t="shared" si="251"/>
        <v>-3.7999999999999829</v>
      </c>
      <c r="P31" s="24">
        <f t="shared" si="251"/>
        <v>-3.6000000000000227</v>
      </c>
      <c r="Q31" s="24">
        <f t="shared" si="251"/>
        <v>-3.3000000000000114</v>
      </c>
      <c r="R31" s="24">
        <f t="shared" si="251"/>
        <v>-3.7999999999999829</v>
      </c>
      <c r="S31" s="24">
        <f t="shared" si="251"/>
        <v>-3.3000000000000114</v>
      </c>
      <c r="T31" s="24">
        <f t="shared" si="251"/>
        <v>-3.3000000000000114</v>
      </c>
      <c r="U31" s="24">
        <f t="shared" si="251"/>
        <v>-14.5</v>
      </c>
    </row>
    <row r="33" spans="7:13" ht="13.9" customHeight="1" x14ac:dyDescent="0.2"/>
    <row r="36" spans="7:13" x14ac:dyDescent="0.2">
      <c r="G36" s="19"/>
      <c r="H36" s="19"/>
      <c r="I36" s="19"/>
      <c r="J36" s="19"/>
      <c r="K36" s="19"/>
      <c r="L36" s="19"/>
      <c r="M36" s="19"/>
    </row>
    <row r="39" spans="7:13" x14ac:dyDescent="0.2">
      <c r="G39" s="20"/>
      <c r="H39" s="20"/>
      <c r="I39" s="20"/>
      <c r="J39" s="20"/>
      <c r="K39" s="20"/>
      <c r="L39" s="20"/>
      <c r="M39" s="20"/>
    </row>
  </sheetData>
  <sheetProtection algorithmName="SHA-512" hashValue="sjVmX2Uzt0Jpj1QYnODL5SmP+LtX/8qd23JXzOV6cfdIjZ3G1eMQG6+IXbpw0LG28UQGmfjZ7X9k/SVU/L1srw==" saltValue="typgdHFpue1AIwxUylclIA==" spinCount="100000" sheet="1" autoFilter="0"/>
  <autoFilter ref="A3:AY24" xr:uid="{E43F392F-2051-4A78-B40D-86D586FEE422}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4F344-53C1-4B65-890D-8EDD324E17B2}">
  <dimension ref="A1:AY46"/>
  <sheetViews>
    <sheetView workbookViewId="0">
      <pane xSplit="2" ySplit="3" topLeftCell="C13" activePane="bottomRight" state="frozen"/>
      <selection pane="topRight" activeCell="C1" sqref="C1"/>
      <selection pane="bottomLeft" activeCell="A4" sqref="A4"/>
      <selection pane="bottomRight" activeCell="D38" sqref="D38"/>
    </sheetView>
  </sheetViews>
  <sheetFormatPr defaultRowHeight="12.75" x14ac:dyDescent="0.2"/>
  <cols>
    <col min="1" max="1" width="11.28515625" customWidth="1"/>
    <col min="2" max="2" width="11.5703125" customWidth="1"/>
    <col min="3" max="3" width="9" customWidth="1"/>
    <col min="4" max="4" width="12.28515625" customWidth="1"/>
    <col min="5" max="5" width="11.85546875" customWidth="1"/>
    <col min="6" max="6" width="13.5703125" customWidth="1"/>
    <col min="7" max="8" width="12.28515625" customWidth="1"/>
    <col min="9" max="9" width="12.7109375" style="10" customWidth="1"/>
    <col min="10" max="11" width="13.28515625" customWidth="1"/>
    <col min="12" max="12" width="13.140625" customWidth="1"/>
    <col min="13" max="13" width="11.42578125" customWidth="1"/>
    <col min="14" max="14" width="12" customWidth="1"/>
    <col min="15" max="15" width="12.85546875" customWidth="1"/>
  </cols>
  <sheetData>
    <row r="1" spans="1:51" x14ac:dyDescent="0.2">
      <c r="A1" s="7"/>
      <c r="C1" s="10"/>
    </row>
    <row r="2" spans="1:51" x14ac:dyDescent="0.2">
      <c r="A2" s="6" t="s">
        <v>54</v>
      </c>
    </row>
    <row r="3" spans="1:51" x14ac:dyDescent="0.2">
      <c r="A3" s="1"/>
      <c r="B3" s="2" t="s">
        <v>48</v>
      </c>
      <c r="C3" s="4" t="s">
        <v>39</v>
      </c>
      <c r="D3" s="4" t="s">
        <v>28</v>
      </c>
      <c r="E3" s="4" t="s">
        <v>6</v>
      </c>
      <c r="F3" s="4" t="s">
        <v>5</v>
      </c>
      <c r="G3" s="4" t="s">
        <v>8</v>
      </c>
      <c r="H3" s="4" t="s">
        <v>24</v>
      </c>
      <c r="I3" s="4" t="s">
        <v>56</v>
      </c>
      <c r="J3" s="4" t="s">
        <v>36</v>
      </c>
      <c r="K3" s="5" t="s">
        <v>46</v>
      </c>
      <c r="L3" s="4" t="s">
        <v>40</v>
      </c>
      <c r="M3" s="4" t="s">
        <v>17</v>
      </c>
      <c r="N3" s="4" t="s">
        <v>2</v>
      </c>
      <c r="O3" s="4" t="s">
        <v>30</v>
      </c>
      <c r="P3" s="4" t="s">
        <v>31</v>
      </c>
      <c r="Q3" s="4" t="s">
        <v>15</v>
      </c>
      <c r="R3" s="4" t="s">
        <v>38</v>
      </c>
      <c r="S3" s="4" t="s">
        <v>42</v>
      </c>
      <c r="T3" s="4" t="s">
        <v>23</v>
      </c>
      <c r="U3" s="4" t="s">
        <v>37</v>
      </c>
      <c r="V3" s="4" t="s">
        <v>26</v>
      </c>
      <c r="W3" s="4" t="s">
        <v>19</v>
      </c>
      <c r="X3" s="4" t="s">
        <v>12</v>
      </c>
      <c r="Y3" s="4" t="s">
        <v>29</v>
      </c>
      <c r="Z3" s="4" t="s">
        <v>43</v>
      </c>
      <c r="AA3" s="4" t="s">
        <v>3</v>
      </c>
      <c r="AB3" s="5" t="s">
        <v>45</v>
      </c>
      <c r="AC3" s="4" t="s">
        <v>11</v>
      </c>
      <c r="AD3" s="4" t="s">
        <v>16</v>
      </c>
      <c r="AE3" s="4" t="s">
        <v>22</v>
      </c>
      <c r="AF3" s="4" t="s">
        <v>47</v>
      </c>
      <c r="AG3" s="4" t="s">
        <v>9</v>
      </c>
      <c r="AH3" s="4" t="s">
        <v>4</v>
      </c>
      <c r="AI3" s="4" t="s">
        <v>21</v>
      </c>
      <c r="AJ3" s="4" t="s">
        <v>32</v>
      </c>
      <c r="AK3" s="4" t="s">
        <v>14</v>
      </c>
      <c r="AL3" s="4" t="s">
        <v>1</v>
      </c>
      <c r="AM3" s="4" t="s">
        <v>35</v>
      </c>
      <c r="AN3" s="4" t="s">
        <v>25</v>
      </c>
      <c r="AO3" s="4" t="s">
        <v>41</v>
      </c>
      <c r="AP3" s="4" t="s">
        <v>10</v>
      </c>
      <c r="AQ3" s="5" t="s">
        <v>44</v>
      </c>
      <c r="AR3" s="4" t="s">
        <v>27</v>
      </c>
      <c r="AS3" s="4" t="s">
        <v>13</v>
      </c>
      <c r="AT3" s="4" t="s">
        <v>34</v>
      </c>
      <c r="AU3" s="4" t="s">
        <v>20</v>
      </c>
      <c r="AV3" s="4" t="s">
        <v>0</v>
      </c>
      <c r="AW3" s="4" t="s">
        <v>18</v>
      </c>
      <c r="AX3" s="4" t="s">
        <v>33</v>
      </c>
      <c r="AY3" s="4" t="s">
        <v>7</v>
      </c>
    </row>
    <row r="4" spans="1:51" x14ac:dyDescent="0.2">
      <c r="A4" s="18">
        <v>0.29500000000000015</v>
      </c>
      <c r="B4" s="3" t="s">
        <v>49</v>
      </c>
      <c r="C4" s="9">
        <v>546.39900000000034</v>
      </c>
      <c r="D4" s="9">
        <v>935.97600000000045</v>
      </c>
      <c r="E4" s="9">
        <v>1996.8255000000013</v>
      </c>
      <c r="F4" s="9">
        <v>1995.9700000000009</v>
      </c>
      <c r="G4" s="9">
        <v>1574.4740000000011</v>
      </c>
      <c r="H4" s="9">
        <v>947.54000000000065</v>
      </c>
      <c r="I4" s="9">
        <v>948.24800000000039</v>
      </c>
      <c r="J4" s="9">
        <v>941.05000000000052</v>
      </c>
      <c r="K4" s="9">
        <v>351.05000000000018</v>
      </c>
      <c r="L4" s="9">
        <v>501.67700000000031</v>
      </c>
      <c r="M4" s="9">
        <v>1197.4050000000007</v>
      </c>
      <c r="N4" s="9">
        <v>1780.6200000000008</v>
      </c>
      <c r="O4" s="9">
        <v>999.4600000000006</v>
      </c>
      <c r="P4" s="9">
        <v>836.32500000000039</v>
      </c>
      <c r="Q4" s="9">
        <v>1098.5800000000006</v>
      </c>
      <c r="R4" s="9">
        <v>827.47500000000048</v>
      </c>
      <c r="S4" s="9">
        <v>851.81250000000045</v>
      </c>
      <c r="T4" s="9">
        <v>1090.3200000000006</v>
      </c>
      <c r="U4" s="9">
        <v>948.24800000000039</v>
      </c>
      <c r="V4" s="9">
        <v>1527.5395000000005</v>
      </c>
      <c r="W4" s="9">
        <v>1057.8700000000006</v>
      </c>
      <c r="X4" s="9">
        <v>1286.2000000000007</v>
      </c>
      <c r="Y4" s="9">
        <v>1010.2275000000005</v>
      </c>
      <c r="Z4" s="9">
        <v>733.44375000000036</v>
      </c>
      <c r="AA4" s="9">
        <v>2293.3300000000013</v>
      </c>
      <c r="AB4" s="9">
        <v>577.99350000000038</v>
      </c>
      <c r="AC4" s="9">
        <v>1643.3270000000007</v>
      </c>
      <c r="AD4" s="9">
        <v>1382.3700000000008</v>
      </c>
      <c r="AE4" s="9">
        <v>1104.5980000000006</v>
      </c>
      <c r="AF4" s="9">
        <v>843.70000000000061</v>
      </c>
      <c r="AG4" s="9">
        <v>1854.7240000000008</v>
      </c>
      <c r="AH4" s="9">
        <v>1990.4830000000011</v>
      </c>
      <c r="AI4" s="9">
        <v>1071.9562500000004</v>
      </c>
      <c r="AJ4" s="9">
        <v>813.40350000000046</v>
      </c>
      <c r="AK4" s="9">
        <v>1263.3375000000005</v>
      </c>
      <c r="AL4" s="9">
        <v>2146.2430000000013</v>
      </c>
      <c r="AM4" s="9">
        <v>1146.9600000000005</v>
      </c>
      <c r="AN4" s="9">
        <v>1073.2837500000007</v>
      </c>
      <c r="AO4" s="9">
        <v>520.38000000000022</v>
      </c>
      <c r="AP4" s="9">
        <v>1572.0845000000006</v>
      </c>
      <c r="AQ4" s="9">
        <v>642.51000000000033</v>
      </c>
      <c r="AR4" s="9">
        <v>1581.4950000000008</v>
      </c>
      <c r="AS4" s="9">
        <v>1595.3600000000008</v>
      </c>
      <c r="AT4" s="9">
        <v>712.8675000000004</v>
      </c>
      <c r="AU4" s="9">
        <v>1185.3100000000006</v>
      </c>
      <c r="AV4" s="9">
        <v>2199.4610000000011</v>
      </c>
      <c r="AW4" s="9">
        <v>1183.1270000000006</v>
      </c>
      <c r="AX4" s="9">
        <v>807.12000000000046</v>
      </c>
      <c r="AY4" s="9">
        <v>2007.2390000000009</v>
      </c>
    </row>
    <row r="5" spans="1:51" x14ac:dyDescent="0.2">
      <c r="A5" s="18">
        <v>0.29000000000000015</v>
      </c>
      <c r="B5" s="3" t="s">
        <v>49</v>
      </c>
      <c r="C5" s="9">
        <v>537.13800000000026</v>
      </c>
      <c r="D5" s="9">
        <v>920.11200000000042</v>
      </c>
      <c r="E5" s="9">
        <v>1962.9810000000011</v>
      </c>
      <c r="F5" s="9">
        <v>1962.140000000001</v>
      </c>
      <c r="G5" s="9">
        <v>1547.7880000000009</v>
      </c>
      <c r="H5" s="9">
        <v>931.48000000000059</v>
      </c>
      <c r="I5" s="9">
        <v>932.17600000000039</v>
      </c>
      <c r="J5" s="9">
        <v>925.10000000000048</v>
      </c>
      <c r="K5" s="9">
        <v>345.10000000000019</v>
      </c>
      <c r="L5" s="9">
        <v>493.17400000000026</v>
      </c>
      <c r="M5" s="9">
        <v>1177.1100000000008</v>
      </c>
      <c r="N5" s="9">
        <v>1750.440000000001</v>
      </c>
      <c r="O5" s="9">
        <v>982.52000000000066</v>
      </c>
      <c r="P5" s="9">
        <v>822.15000000000043</v>
      </c>
      <c r="Q5" s="9">
        <v>1079.9600000000005</v>
      </c>
      <c r="R5" s="9">
        <v>813.45000000000039</v>
      </c>
      <c r="S5" s="9">
        <v>837.37500000000045</v>
      </c>
      <c r="T5" s="9">
        <v>1071.8400000000006</v>
      </c>
      <c r="U5" s="9">
        <v>932.17600000000039</v>
      </c>
      <c r="V5" s="9">
        <v>1501.6490000000006</v>
      </c>
      <c r="W5" s="9">
        <v>1039.9400000000005</v>
      </c>
      <c r="X5" s="9">
        <v>1264.4000000000005</v>
      </c>
      <c r="Y5" s="9">
        <v>993.10500000000047</v>
      </c>
      <c r="Z5" s="9">
        <v>721.01250000000039</v>
      </c>
      <c r="AA5" s="9">
        <v>2254.4600000000009</v>
      </c>
      <c r="AB5" s="9">
        <v>568.19700000000034</v>
      </c>
      <c r="AC5" s="9">
        <v>1615.4740000000006</v>
      </c>
      <c r="AD5" s="9">
        <v>1358.9400000000007</v>
      </c>
      <c r="AE5" s="9">
        <v>1085.8760000000007</v>
      </c>
      <c r="AF5" s="9">
        <v>829.40000000000055</v>
      </c>
      <c r="AG5" s="9">
        <v>1823.2880000000009</v>
      </c>
      <c r="AH5" s="9">
        <v>1956.7460000000012</v>
      </c>
      <c r="AI5" s="9">
        <v>1053.7875000000004</v>
      </c>
      <c r="AJ5" s="9">
        <v>799.61700000000042</v>
      </c>
      <c r="AK5" s="9">
        <v>1241.9250000000006</v>
      </c>
      <c r="AL5" s="9">
        <v>2109.8660000000013</v>
      </c>
      <c r="AM5" s="9">
        <v>1127.5200000000007</v>
      </c>
      <c r="AN5" s="9">
        <v>1055.0925000000007</v>
      </c>
      <c r="AO5" s="9">
        <v>511.56000000000029</v>
      </c>
      <c r="AP5" s="9">
        <v>1545.4390000000005</v>
      </c>
      <c r="AQ5" s="9">
        <v>631.62000000000035</v>
      </c>
      <c r="AR5" s="9">
        <v>1554.6900000000007</v>
      </c>
      <c r="AS5" s="9">
        <v>1568.3200000000008</v>
      </c>
      <c r="AT5" s="9">
        <v>700.78500000000031</v>
      </c>
      <c r="AU5" s="9">
        <v>1165.2200000000007</v>
      </c>
      <c r="AV5" s="9">
        <v>2162.1820000000012</v>
      </c>
      <c r="AW5" s="9">
        <v>1163.0740000000008</v>
      </c>
      <c r="AX5" s="9">
        <v>793.4400000000004</v>
      </c>
      <c r="AY5" s="9">
        <v>1973.218000000001</v>
      </c>
    </row>
    <row r="6" spans="1:51" s="25" customFormat="1" x14ac:dyDescent="0.2">
      <c r="A6" s="22"/>
      <c r="B6" s="23"/>
      <c r="C6" s="24">
        <f>C5-C4</f>
        <v>-9.2610000000000809</v>
      </c>
      <c r="D6" s="24">
        <f t="shared" ref="D6:AY6" si="0">D5-D4</f>
        <v>-15.864000000000033</v>
      </c>
      <c r="E6" s="24">
        <f t="shared" si="0"/>
        <v>-33.844500000000153</v>
      </c>
      <c r="F6" s="24">
        <f t="shared" si="0"/>
        <v>-33.829999999999927</v>
      </c>
      <c r="G6" s="24">
        <f t="shared" si="0"/>
        <v>-26.686000000000149</v>
      </c>
      <c r="H6" s="24">
        <f t="shared" si="0"/>
        <v>-16.060000000000059</v>
      </c>
      <c r="I6" s="24">
        <f t="shared" si="0"/>
        <v>-16.072000000000003</v>
      </c>
      <c r="J6" s="24">
        <f t="shared" si="0"/>
        <v>-15.950000000000045</v>
      </c>
      <c r="K6" s="24">
        <f t="shared" si="0"/>
        <v>-5.9499999999999886</v>
      </c>
      <c r="L6" s="24">
        <f t="shared" si="0"/>
        <v>-8.5030000000000427</v>
      </c>
      <c r="M6" s="24">
        <f t="shared" si="0"/>
        <v>-20.294999999999845</v>
      </c>
      <c r="N6" s="24">
        <f t="shared" si="0"/>
        <v>-30.179999999999836</v>
      </c>
      <c r="O6" s="24">
        <f t="shared" si="0"/>
        <v>-16.939999999999941</v>
      </c>
      <c r="P6" s="24">
        <f t="shared" si="0"/>
        <v>-14.174999999999955</v>
      </c>
      <c r="Q6" s="24">
        <f t="shared" si="0"/>
        <v>-18.620000000000118</v>
      </c>
      <c r="R6" s="24">
        <f t="shared" si="0"/>
        <v>-14.025000000000091</v>
      </c>
      <c r="S6" s="24">
        <f t="shared" si="0"/>
        <v>-14.4375</v>
      </c>
      <c r="T6" s="24">
        <f t="shared" si="0"/>
        <v>-18.480000000000018</v>
      </c>
      <c r="U6" s="24">
        <f t="shared" si="0"/>
        <v>-16.072000000000003</v>
      </c>
      <c r="V6" s="24">
        <f t="shared" si="0"/>
        <v>-25.890499999999975</v>
      </c>
      <c r="W6" s="24">
        <f t="shared" si="0"/>
        <v>-17.930000000000064</v>
      </c>
      <c r="X6" s="24">
        <f t="shared" si="0"/>
        <v>-21.800000000000182</v>
      </c>
      <c r="Y6" s="24">
        <f t="shared" si="0"/>
        <v>-17.122500000000059</v>
      </c>
      <c r="Z6" s="24">
        <f t="shared" si="0"/>
        <v>-12.431249999999977</v>
      </c>
      <c r="AA6" s="24">
        <f t="shared" si="0"/>
        <v>-38.870000000000346</v>
      </c>
      <c r="AB6" s="24">
        <f t="shared" si="0"/>
        <v>-9.7965000000000373</v>
      </c>
      <c r="AC6" s="24">
        <f t="shared" si="0"/>
        <v>-27.853000000000065</v>
      </c>
      <c r="AD6" s="24">
        <f t="shared" si="0"/>
        <v>-23.430000000000064</v>
      </c>
      <c r="AE6" s="24">
        <f t="shared" si="0"/>
        <v>-18.72199999999998</v>
      </c>
      <c r="AF6" s="24">
        <f t="shared" si="0"/>
        <v>-14.300000000000068</v>
      </c>
      <c r="AG6" s="24">
        <f t="shared" si="0"/>
        <v>-31.435999999999922</v>
      </c>
      <c r="AH6" s="24">
        <f t="shared" si="0"/>
        <v>-33.736999999999853</v>
      </c>
      <c r="AI6" s="24">
        <f t="shared" si="0"/>
        <v>-18.168750000000045</v>
      </c>
      <c r="AJ6" s="24">
        <f t="shared" si="0"/>
        <v>-13.786500000000046</v>
      </c>
      <c r="AK6" s="24">
        <f t="shared" si="0"/>
        <v>-21.412499999999909</v>
      </c>
      <c r="AL6" s="24">
        <f t="shared" si="0"/>
        <v>-36.376999999999953</v>
      </c>
      <c r="AM6" s="24">
        <f t="shared" si="0"/>
        <v>-19.439999999999827</v>
      </c>
      <c r="AN6" s="24">
        <f t="shared" si="0"/>
        <v>-18.191250000000082</v>
      </c>
      <c r="AO6" s="24">
        <f t="shared" si="0"/>
        <v>-8.8199999999999363</v>
      </c>
      <c r="AP6" s="24">
        <f t="shared" si="0"/>
        <v>-26.645500000000084</v>
      </c>
      <c r="AQ6" s="24">
        <f t="shared" si="0"/>
        <v>-10.889999999999986</v>
      </c>
      <c r="AR6" s="24">
        <f t="shared" si="0"/>
        <v>-26.805000000000064</v>
      </c>
      <c r="AS6" s="24">
        <f t="shared" si="0"/>
        <v>-27.039999999999964</v>
      </c>
      <c r="AT6" s="24">
        <f t="shared" si="0"/>
        <v>-12.082500000000095</v>
      </c>
      <c r="AU6" s="24">
        <f t="shared" si="0"/>
        <v>-20.089999999999918</v>
      </c>
      <c r="AV6" s="24">
        <f t="shared" si="0"/>
        <v>-37.278999999999996</v>
      </c>
      <c r="AW6" s="24">
        <f t="shared" si="0"/>
        <v>-20.052999999999884</v>
      </c>
      <c r="AX6" s="24">
        <f t="shared" si="0"/>
        <v>-13.680000000000064</v>
      </c>
      <c r="AY6" s="24">
        <f t="shared" si="0"/>
        <v>-34.020999999999958</v>
      </c>
    </row>
    <row r="7" spans="1:51" x14ac:dyDescent="0.2">
      <c r="A7" s="18">
        <v>0.29500000000000015</v>
      </c>
      <c r="B7" s="3" t="s">
        <v>55</v>
      </c>
      <c r="C7" s="8">
        <v>1007.7200000000005</v>
      </c>
      <c r="D7" s="8">
        <v>1114.2740000000006</v>
      </c>
      <c r="E7" s="8">
        <v>2083.998000000001</v>
      </c>
      <c r="F7" s="8">
        <v>2139.5760000000009</v>
      </c>
      <c r="G7" s="8">
        <v>1522.9375000000007</v>
      </c>
      <c r="H7" s="8">
        <v>144.55000000000007</v>
      </c>
      <c r="I7" s="11">
        <v>235.41000000000011</v>
      </c>
      <c r="J7" s="8">
        <v>243.37500000000011</v>
      </c>
      <c r="K7" s="8">
        <v>830.72000000000048</v>
      </c>
      <c r="L7" s="8">
        <v>672.36400000000037</v>
      </c>
      <c r="M7" s="8">
        <v>1035.4500000000005</v>
      </c>
      <c r="N7" s="8">
        <v>1636.7780000000009</v>
      </c>
      <c r="O7" s="8">
        <v>623.0400000000003</v>
      </c>
      <c r="P7" s="8">
        <v>554.24600000000032</v>
      </c>
      <c r="Q7" s="8">
        <v>934.56000000000051</v>
      </c>
      <c r="R7" s="8">
        <v>689.59200000000033</v>
      </c>
      <c r="S7" s="8">
        <v>965.3875000000005</v>
      </c>
      <c r="T7" s="8">
        <v>177.00000000000009</v>
      </c>
      <c r="U7" s="8">
        <v>235.41000000000011</v>
      </c>
      <c r="V7" s="8">
        <v>523.77250000000026</v>
      </c>
      <c r="W7" s="8">
        <v>714.28350000000046</v>
      </c>
      <c r="X7" s="8">
        <v>1124.3040000000005</v>
      </c>
      <c r="Y7" s="8">
        <v>813.09375000000045</v>
      </c>
      <c r="Z7" s="8">
        <v>955.35750000000053</v>
      </c>
      <c r="AA7" s="8">
        <v>1898.325000000001</v>
      </c>
      <c r="AB7" s="8">
        <v>428.34000000000026</v>
      </c>
      <c r="AC7" s="8">
        <v>1242.3335000000004</v>
      </c>
      <c r="AD7" s="8">
        <v>1135.7500000000007</v>
      </c>
      <c r="AE7" s="8">
        <v>282.09375000000017</v>
      </c>
      <c r="AF7" s="8">
        <v>45.430000000000021</v>
      </c>
      <c r="AG7" s="8">
        <v>1811.949000000001</v>
      </c>
      <c r="AH7" s="8">
        <v>1791.2400000000011</v>
      </c>
      <c r="AI7" s="8">
        <v>343.05550000000011</v>
      </c>
      <c r="AJ7" s="8">
        <v>585.28000000000031</v>
      </c>
      <c r="AK7" s="8">
        <v>1209.5000000000007</v>
      </c>
      <c r="AL7" s="8">
        <v>1911.9540000000011</v>
      </c>
      <c r="AM7" s="8">
        <v>383.20500000000021</v>
      </c>
      <c r="AN7" s="8">
        <v>140.93625000000009</v>
      </c>
      <c r="AO7" s="8">
        <v>577.02000000000032</v>
      </c>
      <c r="AP7" s="8">
        <v>1237.5840000000005</v>
      </c>
      <c r="AQ7" s="8">
        <v>713.90000000000032</v>
      </c>
      <c r="AR7" s="8">
        <v>1545.2100000000007</v>
      </c>
      <c r="AS7" s="8">
        <v>1520.6070000000009</v>
      </c>
      <c r="AT7" s="8">
        <v>447.36750000000023</v>
      </c>
      <c r="AU7" s="8">
        <v>271.75400000000013</v>
      </c>
      <c r="AV7" s="8">
        <v>1876.908000000001</v>
      </c>
      <c r="AW7" s="8">
        <v>908.60000000000048</v>
      </c>
      <c r="AX7" s="8">
        <v>417.7200000000002</v>
      </c>
      <c r="AY7" s="8">
        <v>1686.6330000000009</v>
      </c>
    </row>
    <row r="8" spans="1:51" x14ac:dyDescent="0.2">
      <c r="A8" s="18">
        <v>0.29000000000000015</v>
      </c>
      <c r="B8" s="3" t="s">
        <v>55</v>
      </c>
      <c r="C8" s="8">
        <v>990.64000000000055</v>
      </c>
      <c r="D8" s="8">
        <v>1095.3880000000006</v>
      </c>
      <c r="E8" s="8">
        <v>2048.6760000000008</v>
      </c>
      <c r="F8" s="8">
        <v>2103.3120000000013</v>
      </c>
      <c r="G8" s="8">
        <v>1497.1250000000007</v>
      </c>
      <c r="H8" s="8">
        <v>142.10000000000005</v>
      </c>
      <c r="I8" s="11">
        <v>231.42000000000013</v>
      </c>
      <c r="J8" s="8">
        <v>239.25000000000011</v>
      </c>
      <c r="K8" s="8">
        <v>816.64000000000044</v>
      </c>
      <c r="L8" s="8">
        <v>660.96800000000042</v>
      </c>
      <c r="M8" s="8">
        <v>1017.9000000000005</v>
      </c>
      <c r="N8" s="8">
        <v>1609.036000000001</v>
      </c>
      <c r="O8" s="8">
        <v>612.48000000000036</v>
      </c>
      <c r="P8" s="8">
        <v>544.85200000000032</v>
      </c>
      <c r="Q8" s="8">
        <v>918.72000000000048</v>
      </c>
      <c r="R8" s="8">
        <v>677.90400000000034</v>
      </c>
      <c r="S8" s="8">
        <v>949.02500000000043</v>
      </c>
      <c r="T8" s="8">
        <v>174.00000000000009</v>
      </c>
      <c r="U8" s="8">
        <v>231.42000000000013</v>
      </c>
      <c r="V8" s="8">
        <v>514.89500000000021</v>
      </c>
      <c r="W8" s="8">
        <v>702.17700000000036</v>
      </c>
      <c r="X8" s="8">
        <v>1105.2480000000005</v>
      </c>
      <c r="Y8" s="8">
        <v>799.31250000000045</v>
      </c>
      <c r="Z8" s="8">
        <v>939.16500000000042</v>
      </c>
      <c r="AA8" s="8">
        <v>1866.150000000001</v>
      </c>
      <c r="AB8" s="8">
        <v>421.08000000000027</v>
      </c>
      <c r="AC8" s="8">
        <v>1221.2770000000005</v>
      </c>
      <c r="AD8" s="8">
        <v>1116.5000000000007</v>
      </c>
      <c r="AE8" s="8">
        <v>277.31250000000011</v>
      </c>
      <c r="AF8" s="8">
        <v>44.660000000000025</v>
      </c>
      <c r="AG8" s="8">
        <v>1781.2380000000007</v>
      </c>
      <c r="AH8" s="8">
        <v>1760.8800000000012</v>
      </c>
      <c r="AI8" s="8">
        <v>337.24100000000016</v>
      </c>
      <c r="AJ8" s="8">
        <v>575.36000000000024</v>
      </c>
      <c r="AK8" s="8">
        <v>1189.0000000000007</v>
      </c>
      <c r="AL8" s="8">
        <v>1879.5480000000011</v>
      </c>
      <c r="AM8" s="8">
        <v>376.71000000000021</v>
      </c>
      <c r="AN8" s="8">
        <v>138.5475000000001</v>
      </c>
      <c r="AO8" s="8">
        <v>567.24000000000024</v>
      </c>
      <c r="AP8" s="8">
        <v>1216.6080000000006</v>
      </c>
      <c r="AQ8" s="8">
        <v>701.80000000000041</v>
      </c>
      <c r="AR8" s="8">
        <v>1519.0200000000007</v>
      </c>
      <c r="AS8" s="8">
        <v>1494.834000000001</v>
      </c>
      <c r="AT8" s="8">
        <v>439.7850000000002</v>
      </c>
      <c r="AU8" s="8">
        <v>267.14800000000014</v>
      </c>
      <c r="AV8" s="8">
        <v>1845.0960000000011</v>
      </c>
      <c r="AW8" s="8">
        <v>893.2000000000005</v>
      </c>
      <c r="AX8" s="8">
        <v>410.64000000000021</v>
      </c>
      <c r="AY8" s="8">
        <v>1658.046000000001</v>
      </c>
    </row>
    <row r="9" spans="1:51" s="25" customFormat="1" x14ac:dyDescent="0.2">
      <c r="A9" s="22"/>
      <c r="B9" s="23"/>
      <c r="C9" s="24">
        <f>C8-C7</f>
        <v>-17.079999999999927</v>
      </c>
      <c r="D9" s="24">
        <f t="shared" ref="D9" si="1">D8-D7</f>
        <v>-18.885999999999967</v>
      </c>
      <c r="E9" s="24">
        <f t="shared" ref="E9" si="2">E8-E7</f>
        <v>-35.322000000000116</v>
      </c>
      <c r="F9" s="24">
        <f t="shared" ref="F9" si="3">F8-F7</f>
        <v>-36.263999999999669</v>
      </c>
      <c r="G9" s="24">
        <f t="shared" ref="G9" si="4">G8-G7</f>
        <v>-25.8125</v>
      </c>
      <c r="H9" s="24">
        <f t="shared" ref="H9" si="5">H8-H7</f>
        <v>-2.4500000000000171</v>
      </c>
      <c r="I9" s="24">
        <f t="shared" ref="I9" si="6">I8-I7</f>
        <v>-3.9899999999999807</v>
      </c>
      <c r="J9" s="24">
        <f t="shared" ref="J9" si="7">J8-J7</f>
        <v>-4.125</v>
      </c>
      <c r="K9" s="24">
        <f t="shared" ref="K9" si="8">K8-K7</f>
        <v>-14.080000000000041</v>
      </c>
      <c r="L9" s="24">
        <f t="shared" ref="L9" si="9">L8-L7</f>
        <v>-11.395999999999958</v>
      </c>
      <c r="M9" s="24">
        <f t="shared" ref="M9" si="10">M8-M7</f>
        <v>-17.549999999999955</v>
      </c>
      <c r="N9" s="24">
        <f t="shared" ref="N9" si="11">N8-N7</f>
        <v>-27.741999999999962</v>
      </c>
      <c r="O9" s="24">
        <f t="shared" ref="O9" si="12">O8-O7</f>
        <v>-10.559999999999945</v>
      </c>
      <c r="P9" s="24">
        <f t="shared" ref="P9" si="13">P8-P7</f>
        <v>-9.3940000000000055</v>
      </c>
      <c r="Q9" s="24">
        <f t="shared" ref="Q9" si="14">Q8-Q7</f>
        <v>-15.840000000000032</v>
      </c>
      <c r="R9" s="24">
        <f t="shared" ref="R9" si="15">R8-R7</f>
        <v>-11.687999999999988</v>
      </c>
      <c r="S9" s="24">
        <f t="shared" ref="S9" si="16">S8-S7</f>
        <v>-16.362500000000068</v>
      </c>
      <c r="T9" s="24">
        <f t="shared" ref="T9" si="17">T8-T7</f>
        <v>-3</v>
      </c>
      <c r="U9" s="24">
        <f t="shared" ref="U9" si="18">U8-U7</f>
        <v>-3.9899999999999807</v>
      </c>
      <c r="V9" s="24">
        <f t="shared" ref="V9" si="19">V8-V7</f>
        <v>-8.8775000000000546</v>
      </c>
      <c r="W9" s="24">
        <f t="shared" ref="W9" si="20">W8-W7</f>
        <v>-12.106500000000096</v>
      </c>
      <c r="X9" s="24">
        <f t="shared" ref="X9" si="21">X8-X7</f>
        <v>-19.05600000000004</v>
      </c>
      <c r="Y9" s="24">
        <f t="shared" ref="Y9" si="22">Y8-Y7</f>
        <v>-13.78125</v>
      </c>
      <c r="Z9" s="24">
        <f t="shared" ref="Z9" si="23">Z8-Z7</f>
        <v>-16.192500000000109</v>
      </c>
      <c r="AA9" s="24">
        <f t="shared" ref="AA9" si="24">AA8-AA7</f>
        <v>-32.174999999999955</v>
      </c>
      <c r="AB9" s="24">
        <f t="shared" ref="AB9" si="25">AB8-AB7</f>
        <v>-7.2599999999999909</v>
      </c>
      <c r="AC9" s="24">
        <f t="shared" ref="AC9" si="26">AC8-AC7</f>
        <v>-21.056499999999915</v>
      </c>
      <c r="AD9" s="24">
        <f t="shared" ref="AD9" si="27">AD8-AD7</f>
        <v>-19.25</v>
      </c>
      <c r="AE9" s="24">
        <f t="shared" ref="AE9" si="28">AE8-AE7</f>
        <v>-4.7812500000000568</v>
      </c>
      <c r="AF9" s="24">
        <f t="shared" ref="AF9" si="29">AF8-AF7</f>
        <v>-0.76999999999999602</v>
      </c>
      <c r="AG9" s="24">
        <f t="shared" ref="AG9" si="30">AG8-AG7</f>
        <v>-30.71100000000024</v>
      </c>
      <c r="AH9" s="24">
        <f t="shared" ref="AH9" si="31">AH8-AH7</f>
        <v>-30.3599999999999</v>
      </c>
      <c r="AI9" s="24">
        <f t="shared" ref="AI9" si="32">AI8-AI7</f>
        <v>-5.8144999999999527</v>
      </c>
      <c r="AJ9" s="24">
        <f t="shared" ref="AJ9" si="33">AJ8-AJ7</f>
        <v>-9.9200000000000728</v>
      </c>
      <c r="AK9" s="24">
        <f t="shared" ref="AK9" si="34">AK8-AK7</f>
        <v>-20.5</v>
      </c>
      <c r="AL9" s="24">
        <f t="shared" ref="AL9" si="35">AL8-AL7</f>
        <v>-32.405999999999949</v>
      </c>
      <c r="AM9" s="24">
        <f t="shared" ref="AM9" si="36">AM8-AM7</f>
        <v>-6.4950000000000045</v>
      </c>
      <c r="AN9" s="24">
        <f t="shared" ref="AN9" si="37">AN8-AN7</f>
        <v>-2.3887499999999875</v>
      </c>
      <c r="AO9" s="24">
        <f t="shared" ref="AO9" si="38">AO8-AO7</f>
        <v>-9.7800000000000864</v>
      </c>
      <c r="AP9" s="24">
        <f t="shared" ref="AP9" si="39">AP8-AP7</f>
        <v>-20.975999999999885</v>
      </c>
      <c r="AQ9" s="24">
        <f t="shared" ref="AQ9" si="40">AQ8-AQ7</f>
        <v>-12.099999999999909</v>
      </c>
      <c r="AR9" s="24">
        <f t="shared" ref="AR9" si="41">AR8-AR7</f>
        <v>-26.190000000000055</v>
      </c>
      <c r="AS9" s="24">
        <f t="shared" ref="AS9" si="42">AS8-AS7</f>
        <v>-25.772999999999911</v>
      </c>
      <c r="AT9" s="24">
        <f t="shared" ref="AT9" si="43">AT8-AT7</f>
        <v>-7.5825000000000387</v>
      </c>
      <c r="AU9" s="24">
        <f t="shared" ref="AU9" si="44">AU8-AU7</f>
        <v>-4.6059999999999945</v>
      </c>
      <c r="AV9" s="24">
        <f t="shared" ref="AV9" si="45">AV8-AV7</f>
        <v>-31.811999999999898</v>
      </c>
      <c r="AW9" s="24">
        <f t="shared" ref="AW9" si="46">AW8-AW7</f>
        <v>-15.399999999999977</v>
      </c>
      <c r="AX9" s="24">
        <f t="shared" ref="AX9" si="47">AX8-AX7</f>
        <v>-7.0799999999999841</v>
      </c>
      <c r="AY9" s="24">
        <f t="shared" ref="AY9" si="48">AY8-AY7</f>
        <v>-28.586999999999989</v>
      </c>
    </row>
    <row r="10" spans="1:51" x14ac:dyDescent="0.2">
      <c r="A10" s="18">
        <v>0.29500000000000015</v>
      </c>
      <c r="B10" s="3" t="s">
        <v>50</v>
      </c>
      <c r="C10" s="9">
        <v>306.65250000000015</v>
      </c>
      <c r="D10" s="9">
        <v>480.11250000000024</v>
      </c>
      <c r="E10" s="9">
        <v>1305.4340000000007</v>
      </c>
      <c r="F10" s="9">
        <v>1531.6400000000008</v>
      </c>
      <c r="G10" s="9">
        <v>1203.6000000000006</v>
      </c>
      <c r="H10" s="9">
        <v>1156.9900000000007</v>
      </c>
      <c r="I10" s="9">
        <v>1009.4900000000005</v>
      </c>
      <c r="J10" s="9">
        <v>991.2000000000005</v>
      </c>
      <c r="K10" s="9">
        <v>538.96500000000026</v>
      </c>
      <c r="L10" s="9">
        <v>456.66000000000025</v>
      </c>
      <c r="M10" s="9">
        <v>1133.9800000000005</v>
      </c>
      <c r="N10" s="9">
        <v>1401.8400000000008</v>
      </c>
      <c r="O10" s="9">
        <v>775.11250000000041</v>
      </c>
      <c r="P10" s="9">
        <v>810.30600000000038</v>
      </c>
      <c r="Q10" s="9">
        <v>870.98750000000041</v>
      </c>
      <c r="R10" s="9">
        <v>680.1225000000004</v>
      </c>
      <c r="S10" s="9">
        <v>218.30000000000013</v>
      </c>
      <c r="T10" s="9">
        <v>1215.6212500000006</v>
      </c>
      <c r="U10" s="9">
        <v>1009.4900000000005</v>
      </c>
      <c r="V10" s="9">
        <v>1536.9205000000006</v>
      </c>
      <c r="W10" s="9">
        <v>1068.1065000000006</v>
      </c>
      <c r="X10" s="9">
        <v>1280.7720000000008</v>
      </c>
      <c r="Y10" s="9">
        <v>823.05000000000041</v>
      </c>
      <c r="Z10" s="9">
        <v>308.42250000000018</v>
      </c>
      <c r="AA10" s="9">
        <v>1800.1490000000008</v>
      </c>
      <c r="AB10" s="9">
        <v>640.56300000000033</v>
      </c>
      <c r="AC10" s="9">
        <v>1475.1180000000008</v>
      </c>
      <c r="AD10" s="9">
        <v>984.53300000000058</v>
      </c>
      <c r="AE10" s="9">
        <v>1352.4275000000007</v>
      </c>
      <c r="AF10" s="9">
        <v>979.53275000000042</v>
      </c>
      <c r="AG10" s="9">
        <v>1181.4455000000007</v>
      </c>
      <c r="AH10" s="9">
        <v>1461.5480000000009</v>
      </c>
      <c r="AI10" s="9">
        <v>961.37550000000033</v>
      </c>
      <c r="AJ10" s="9">
        <v>786.58800000000042</v>
      </c>
      <c r="AK10" s="9">
        <v>745.52400000000046</v>
      </c>
      <c r="AL10" s="9">
        <v>1675.0690000000011</v>
      </c>
      <c r="AM10" s="9">
        <v>1006.8940000000005</v>
      </c>
      <c r="AN10" s="9">
        <v>1188.2600000000007</v>
      </c>
      <c r="AO10" s="9">
        <v>594.72000000000025</v>
      </c>
      <c r="AP10" s="9">
        <v>1350.8640000000009</v>
      </c>
      <c r="AQ10" s="9">
        <v>575.25000000000034</v>
      </c>
      <c r="AR10" s="9">
        <v>885.00000000000045</v>
      </c>
      <c r="AS10" s="9">
        <v>1399.7160000000008</v>
      </c>
      <c r="AT10" s="9">
        <v>781.75000000000045</v>
      </c>
      <c r="AU10" s="9">
        <v>1192.5375000000008</v>
      </c>
      <c r="AV10" s="9">
        <v>1741.267000000001</v>
      </c>
      <c r="AW10" s="9">
        <v>865.76600000000053</v>
      </c>
      <c r="AX10" s="9">
        <v>761.10000000000036</v>
      </c>
      <c r="AY10" s="9">
        <v>1471.873000000001</v>
      </c>
    </row>
    <row r="11" spans="1:51" x14ac:dyDescent="0.2">
      <c r="A11" s="18">
        <v>0.29000000000000015</v>
      </c>
      <c r="B11" s="3" t="s">
        <v>50</v>
      </c>
      <c r="C11" s="9">
        <v>301.45500000000015</v>
      </c>
      <c r="D11" s="9">
        <v>471.97500000000025</v>
      </c>
      <c r="E11" s="9">
        <v>1283.3080000000007</v>
      </c>
      <c r="F11" s="9">
        <v>1505.6800000000007</v>
      </c>
      <c r="G11" s="9">
        <v>1183.2000000000005</v>
      </c>
      <c r="H11" s="9">
        <v>1137.3800000000006</v>
      </c>
      <c r="I11" s="9">
        <v>992.38000000000045</v>
      </c>
      <c r="J11" s="9">
        <v>974.40000000000055</v>
      </c>
      <c r="K11" s="9">
        <v>529.83000000000027</v>
      </c>
      <c r="L11" s="9">
        <v>448.92000000000024</v>
      </c>
      <c r="M11" s="9">
        <v>1114.7600000000007</v>
      </c>
      <c r="N11" s="9">
        <v>1378.0800000000006</v>
      </c>
      <c r="O11" s="9">
        <v>761.97500000000036</v>
      </c>
      <c r="P11" s="9">
        <v>796.57200000000034</v>
      </c>
      <c r="Q11" s="9">
        <v>856.22500000000048</v>
      </c>
      <c r="R11" s="9">
        <v>668.59500000000037</v>
      </c>
      <c r="S11" s="9">
        <v>214.60000000000011</v>
      </c>
      <c r="T11" s="9">
        <v>1195.0175000000006</v>
      </c>
      <c r="U11" s="9">
        <v>992.38000000000045</v>
      </c>
      <c r="V11" s="9">
        <v>1510.8710000000005</v>
      </c>
      <c r="W11" s="9">
        <v>1050.0030000000006</v>
      </c>
      <c r="X11" s="9">
        <v>1259.0640000000008</v>
      </c>
      <c r="Y11" s="9">
        <v>809.10000000000036</v>
      </c>
      <c r="Z11" s="9">
        <v>303.19500000000016</v>
      </c>
      <c r="AA11" s="9">
        <v>1769.6380000000008</v>
      </c>
      <c r="AB11" s="9">
        <v>629.70600000000036</v>
      </c>
      <c r="AC11" s="9">
        <v>1450.1160000000009</v>
      </c>
      <c r="AD11" s="9">
        <v>967.84600000000057</v>
      </c>
      <c r="AE11" s="9">
        <v>1329.5050000000006</v>
      </c>
      <c r="AF11" s="9">
        <v>962.93050000000039</v>
      </c>
      <c r="AG11" s="9">
        <v>1161.4210000000005</v>
      </c>
      <c r="AH11" s="9">
        <v>1436.776000000001</v>
      </c>
      <c r="AI11" s="9">
        <v>945.08100000000036</v>
      </c>
      <c r="AJ11" s="9">
        <v>773.25600000000043</v>
      </c>
      <c r="AK11" s="9">
        <v>732.88800000000049</v>
      </c>
      <c r="AL11" s="9">
        <v>1646.678000000001</v>
      </c>
      <c r="AM11" s="9">
        <v>989.82800000000043</v>
      </c>
      <c r="AN11" s="9">
        <v>1168.1200000000006</v>
      </c>
      <c r="AO11" s="9">
        <v>584.64000000000033</v>
      </c>
      <c r="AP11" s="9">
        <v>1327.968000000001</v>
      </c>
      <c r="AQ11" s="9">
        <v>565.50000000000034</v>
      </c>
      <c r="AR11" s="9">
        <v>870.00000000000045</v>
      </c>
      <c r="AS11" s="9">
        <v>1375.9920000000006</v>
      </c>
      <c r="AT11" s="9">
        <v>768.50000000000034</v>
      </c>
      <c r="AU11" s="9">
        <v>1172.3250000000007</v>
      </c>
      <c r="AV11" s="9">
        <v>1711.754000000001</v>
      </c>
      <c r="AW11" s="9">
        <v>851.09200000000044</v>
      </c>
      <c r="AX11" s="9">
        <v>748.20000000000039</v>
      </c>
      <c r="AY11" s="9">
        <v>1446.9260000000008</v>
      </c>
    </row>
    <row r="12" spans="1:51" s="25" customFormat="1" x14ac:dyDescent="0.2">
      <c r="A12" s="22"/>
      <c r="B12" s="23"/>
      <c r="C12" s="24">
        <f>C11-C10</f>
        <v>-5.1974999999999909</v>
      </c>
      <c r="D12" s="24">
        <f t="shared" ref="D12" si="49">D11-D10</f>
        <v>-8.1374999999999886</v>
      </c>
      <c r="E12" s="24">
        <f t="shared" ref="E12" si="50">E11-E10</f>
        <v>-22.125999999999976</v>
      </c>
      <c r="F12" s="24">
        <f t="shared" ref="F12" si="51">F11-F10</f>
        <v>-25.960000000000036</v>
      </c>
      <c r="G12" s="24">
        <f t="shared" ref="G12" si="52">G11-G10</f>
        <v>-20.400000000000091</v>
      </c>
      <c r="H12" s="24">
        <f t="shared" ref="H12" si="53">H11-H10</f>
        <v>-19.610000000000127</v>
      </c>
      <c r="I12" s="24">
        <f t="shared" ref="I12" si="54">I11-I10</f>
        <v>-17.110000000000014</v>
      </c>
      <c r="J12" s="24">
        <f t="shared" ref="J12" si="55">J11-J10</f>
        <v>-16.799999999999955</v>
      </c>
      <c r="K12" s="24">
        <f t="shared" ref="K12" si="56">K11-K10</f>
        <v>-9.1349999999999909</v>
      </c>
      <c r="L12" s="24">
        <f t="shared" ref="L12" si="57">L11-L10</f>
        <v>-7.7400000000000091</v>
      </c>
      <c r="M12" s="24">
        <f t="shared" ref="M12" si="58">M11-M10</f>
        <v>-19.2199999999998</v>
      </c>
      <c r="N12" s="24">
        <f t="shared" ref="N12" si="59">N11-N10</f>
        <v>-23.760000000000218</v>
      </c>
      <c r="O12" s="24">
        <f t="shared" ref="O12" si="60">O11-O10</f>
        <v>-13.137500000000045</v>
      </c>
      <c r="P12" s="24">
        <f t="shared" ref="P12" si="61">P11-P10</f>
        <v>-13.734000000000037</v>
      </c>
      <c r="Q12" s="24">
        <f t="shared" ref="Q12" si="62">Q11-Q10</f>
        <v>-14.762499999999932</v>
      </c>
      <c r="R12" s="24">
        <f t="shared" ref="R12" si="63">R11-R10</f>
        <v>-11.527500000000032</v>
      </c>
      <c r="S12" s="24">
        <f t="shared" ref="S12" si="64">S11-S10</f>
        <v>-3.7000000000000171</v>
      </c>
      <c r="T12" s="24">
        <f t="shared" ref="T12" si="65">T11-T10</f>
        <v>-20.603749999999991</v>
      </c>
      <c r="U12" s="24">
        <f t="shared" ref="U12" si="66">U11-U10</f>
        <v>-17.110000000000014</v>
      </c>
      <c r="V12" s="24">
        <f t="shared" ref="V12" si="67">V11-V10</f>
        <v>-26.04950000000008</v>
      </c>
      <c r="W12" s="24">
        <f t="shared" ref="W12" si="68">W11-W10</f>
        <v>-18.10349999999994</v>
      </c>
      <c r="X12" s="24">
        <f t="shared" ref="X12" si="69">X11-X10</f>
        <v>-21.708000000000084</v>
      </c>
      <c r="Y12" s="24">
        <f t="shared" ref="Y12" si="70">Y11-Y10</f>
        <v>-13.950000000000045</v>
      </c>
      <c r="Z12" s="24">
        <f t="shared" ref="Z12" si="71">Z11-Z10</f>
        <v>-5.2275000000000205</v>
      </c>
      <c r="AA12" s="24">
        <f t="shared" ref="AA12" si="72">AA11-AA10</f>
        <v>-30.510999999999967</v>
      </c>
      <c r="AB12" s="24">
        <f t="shared" ref="AB12" si="73">AB11-AB10</f>
        <v>-10.856999999999971</v>
      </c>
      <c r="AC12" s="24">
        <f t="shared" ref="AC12" si="74">AC11-AC10</f>
        <v>-25.001999999999953</v>
      </c>
      <c r="AD12" s="24">
        <f t="shared" ref="AD12" si="75">AD11-AD10</f>
        <v>-16.687000000000012</v>
      </c>
      <c r="AE12" s="24">
        <f t="shared" ref="AE12" si="76">AE11-AE10</f>
        <v>-22.922500000000127</v>
      </c>
      <c r="AF12" s="24">
        <f t="shared" ref="AF12" si="77">AF11-AF10</f>
        <v>-16.602250000000026</v>
      </c>
      <c r="AG12" s="24">
        <f t="shared" ref="AG12" si="78">AG11-AG10</f>
        <v>-20.024500000000216</v>
      </c>
      <c r="AH12" s="24">
        <f t="shared" ref="AH12" si="79">AH11-AH10</f>
        <v>-24.771999999999935</v>
      </c>
      <c r="AI12" s="24">
        <f t="shared" ref="AI12" si="80">AI11-AI10</f>
        <v>-16.294499999999971</v>
      </c>
      <c r="AJ12" s="24">
        <f t="shared" ref="AJ12" si="81">AJ11-AJ10</f>
        <v>-13.331999999999994</v>
      </c>
      <c r="AK12" s="24">
        <f t="shared" ref="AK12" si="82">AK11-AK10</f>
        <v>-12.635999999999967</v>
      </c>
      <c r="AL12" s="24">
        <f t="shared" ref="AL12" si="83">AL11-AL10</f>
        <v>-28.391000000000076</v>
      </c>
      <c r="AM12" s="24">
        <f t="shared" ref="AM12" si="84">AM11-AM10</f>
        <v>-17.066000000000031</v>
      </c>
      <c r="AN12" s="24">
        <f t="shared" ref="AN12" si="85">AN11-AN10</f>
        <v>-20.1400000000001</v>
      </c>
      <c r="AO12" s="24">
        <f t="shared" ref="AO12" si="86">AO11-AO10</f>
        <v>-10.079999999999927</v>
      </c>
      <c r="AP12" s="24">
        <f t="shared" ref="AP12" si="87">AP11-AP10</f>
        <v>-22.895999999999958</v>
      </c>
      <c r="AQ12" s="24">
        <f t="shared" ref="AQ12" si="88">AQ11-AQ10</f>
        <v>-9.75</v>
      </c>
      <c r="AR12" s="24">
        <f t="shared" ref="AR12" si="89">AR11-AR10</f>
        <v>-15</v>
      </c>
      <c r="AS12" s="24">
        <f t="shared" ref="AS12" si="90">AS11-AS10</f>
        <v>-23.72400000000016</v>
      </c>
      <c r="AT12" s="24">
        <f t="shared" ref="AT12" si="91">AT11-AT10</f>
        <v>-13.250000000000114</v>
      </c>
      <c r="AU12" s="24">
        <f t="shared" ref="AU12" si="92">AU11-AU10</f>
        <v>-20.212500000000091</v>
      </c>
      <c r="AV12" s="24">
        <f t="shared" ref="AV12" si="93">AV11-AV10</f>
        <v>-29.51299999999992</v>
      </c>
      <c r="AW12" s="24">
        <f t="shared" ref="AW12" si="94">AW11-AW10</f>
        <v>-14.674000000000092</v>
      </c>
      <c r="AX12" s="24">
        <f t="shared" ref="AX12" si="95">AX11-AX10</f>
        <v>-12.899999999999977</v>
      </c>
      <c r="AY12" s="24">
        <f t="shared" ref="AY12" si="96">AY11-AY10</f>
        <v>-24.947000000000116</v>
      </c>
    </row>
    <row r="13" spans="1:51" x14ac:dyDescent="0.2">
      <c r="A13" s="18">
        <v>0.29500000000000015</v>
      </c>
      <c r="B13" s="3" t="s">
        <v>51</v>
      </c>
      <c r="C13" s="8">
        <v>501.79500000000024</v>
      </c>
      <c r="D13" s="8">
        <v>420.55200000000019</v>
      </c>
      <c r="E13" s="8">
        <v>1134.2160000000006</v>
      </c>
      <c r="F13" s="8">
        <v>1348.7400000000007</v>
      </c>
      <c r="G13" s="8">
        <v>926.77200000000062</v>
      </c>
      <c r="H13" s="8">
        <v>1168.2000000000007</v>
      </c>
      <c r="I13" s="11">
        <v>1228.2620000000004</v>
      </c>
      <c r="J13" s="8">
        <v>1216.8750000000007</v>
      </c>
      <c r="K13" s="8">
        <v>1326.1430000000005</v>
      </c>
      <c r="L13" s="8">
        <v>620.44400000000041</v>
      </c>
      <c r="M13" s="8">
        <v>1158.4650000000006</v>
      </c>
      <c r="N13" s="8">
        <v>1241.3600000000006</v>
      </c>
      <c r="O13" s="8">
        <v>1026.6000000000006</v>
      </c>
      <c r="P13" s="8">
        <v>1052.2650000000006</v>
      </c>
      <c r="Q13" s="8">
        <v>703.57500000000039</v>
      </c>
      <c r="R13" s="8">
        <v>786.85350000000028</v>
      </c>
      <c r="S13" s="8">
        <v>297.21250000000015</v>
      </c>
      <c r="T13" s="8">
        <v>1435.0570000000009</v>
      </c>
      <c r="U13" s="8">
        <v>1228.2620000000004</v>
      </c>
      <c r="V13" s="8">
        <v>1718.2865000000008</v>
      </c>
      <c r="W13" s="8">
        <v>1110.6750000000006</v>
      </c>
      <c r="X13" s="8">
        <v>1178.8200000000008</v>
      </c>
      <c r="Y13" s="8">
        <v>644.28000000000031</v>
      </c>
      <c r="Z13" s="8">
        <v>517.54800000000023</v>
      </c>
      <c r="AA13" s="8">
        <v>1592.2920000000008</v>
      </c>
      <c r="AB13" s="8">
        <v>836.32500000000039</v>
      </c>
      <c r="AC13" s="8">
        <v>1439.0100000000007</v>
      </c>
      <c r="AD13" s="8">
        <v>820.98500000000047</v>
      </c>
      <c r="AE13" s="8">
        <v>1326.5560000000007</v>
      </c>
      <c r="AF13" s="8">
        <v>1189.4400000000005</v>
      </c>
      <c r="AG13" s="8">
        <v>928.21750000000043</v>
      </c>
      <c r="AH13" s="8">
        <v>1269.4440000000009</v>
      </c>
      <c r="AI13" s="8">
        <v>1150.9425000000006</v>
      </c>
      <c r="AJ13" s="8">
        <v>1005.9500000000005</v>
      </c>
      <c r="AK13" s="8">
        <v>516.9875000000003</v>
      </c>
      <c r="AL13" s="8">
        <v>1703.6250000000009</v>
      </c>
      <c r="AM13" s="8">
        <v>1418.6550000000007</v>
      </c>
      <c r="AN13" s="8">
        <v>1315.4050000000007</v>
      </c>
      <c r="AO13" s="8">
        <v>812.78400000000033</v>
      </c>
      <c r="AP13" s="8">
        <v>1268.8245000000009</v>
      </c>
      <c r="AQ13" s="8">
        <v>755.43600000000049</v>
      </c>
      <c r="AR13" s="8">
        <v>646.0500000000003</v>
      </c>
      <c r="AS13" s="8">
        <v>1006.5400000000005</v>
      </c>
      <c r="AT13" s="8">
        <v>915.97500000000048</v>
      </c>
      <c r="AU13" s="8">
        <v>1420.9265000000009</v>
      </c>
      <c r="AV13" s="8">
        <v>1778.1125000000009</v>
      </c>
      <c r="AW13" s="8">
        <v>1075.3340000000007</v>
      </c>
      <c r="AX13" s="8">
        <v>983.41200000000049</v>
      </c>
      <c r="AY13" s="8">
        <v>1265.5500000000006</v>
      </c>
    </row>
    <row r="14" spans="1:51" x14ac:dyDescent="0.2">
      <c r="A14" s="18">
        <v>0.29000000000000015</v>
      </c>
      <c r="B14" s="3" t="s">
        <v>51</v>
      </c>
      <c r="C14" s="8">
        <v>493.29000000000025</v>
      </c>
      <c r="D14" s="8">
        <v>413.42400000000021</v>
      </c>
      <c r="E14" s="8">
        <v>1114.9920000000006</v>
      </c>
      <c r="F14" s="8">
        <v>1325.8800000000006</v>
      </c>
      <c r="G14" s="8">
        <v>911.06400000000053</v>
      </c>
      <c r="H14" s="8">
        <v>1148.4000000000008</v>
      </c>
      <c r="I14" s="11">
        <v>1207.4440000000004</v>
      </c>
      <c r="J14" s="8">
        <v>1196.2500000000007</v>
      </c>
      <c r="K14" s="8">
        <v>1303.6660000000006</v>
      </c>
      <c r="L14" s="8">
        <v>609.92800000000034</v>
      </c>
      <c r="M14" s="8">
        <v>1138.8300000000006</v>
      </c>
      <c r="N14" s="8">
        <v>1220.3200000000006</v>
      </c>
      <c r="O14" s="8">
        <v>1009.2000000000005</v>
      </c>
      <c r="P14" s="8">
        <v>1034.4300000000005</v>
      </c>
      <c r="Q14" s="8">
        <v>691.65000000000032</v>
      </c>
      <c r="R14" s="8">
        <v>773.51700000000028</v>
      </c>
      <c r="S14" s="8">
        <v>292.17500000000013</v>
      </c>
      <c r="T14" s="8">
        <v>1410.7340000000008</v>
      </c>
      <c r="U14" s="8">
        <v>1207.4440000000004</v>
      </c>
      <c r="V14" s="8">
        <v>1689.1630000000007</v>
      </c>
      <c r="W14" s="8">
        <v>1091.8500000000006</v>
      </c>
      <c r="X14" s="8">
        <v>1158.8400000000008</v>
      </c>
      <c r="Y14" s="8">
        <v>633.36000000000035</v>
      </c>
      <c r="Z14" s="8">
        <v>508.77600000000024</v>
      </c>
      <c r="AA14" s="8">
        <v>1565.304000000001</v>
      </c>
      <c r="AB14" s="8">
        <v>822.15000000000043</v>
      </c>
      <c r="AC14" s="8">
        <v>1414.6200000000008</v>
      </c>
      <c r="AD14" s="8">
        <v>807.07000000000039</v>
      </c>
      <c r="AE14" s="8">
        <v>1304.0720000000008</v>
      </c>
      <c r="AF14" s="8">
        <v>1169.2800000000007</v>
      </c>
      <c r="AG14" s="8">
        <v>912.48500000000047</v>
      </c>
      <c r="AH14" s="8">
        <v>1247.9280000000008</v>
      </c>
      <c r="AI14" s="8">
        <v>1131.4350000000004</v>
      </c>
      <c r="AJ14" s="8">
        <v>988.90000000000055</v>
      </c>
      <c r="AK14" s="8">
        <v>508.22500000000025</v>
      </c>
      <c r="AL14" s="8">
        <v>1674.7500000000009</v>
      </c>
      <c r="AM14" s="8">
        <v>1394.6100000000008</v>
      </c>
      <c r="AN14" s="8">
        <v>1293.1100000000006</v>
      </c>
      <c r="AO14" s="8">
        <v>799.00800000000038</v>
      </c>
      <c r="AP14" s="8">
        <v>1247.3190000000006</v>
      </c>
      <c r="AQ14" s="8">
        <v>742.6320000000004</v>
      </c>
      <c r="AR14" s="8">
        <v>635.10000000000036</v>
      </c>
      <c r="AS14" s="8">
        <v>989.48000000000047</v>
      </c>
      <c r="AT14" s="8">
        <v>900.4500000000005</v>
      </c>
      <c r="AU14" s="8">
        <v>1396.843000000001</v>
      </c>
      <c r="AV14" s="8">
        <v>1747.9750000000008</v>
      </c>
      <c r="AW14" s="8">
        <v>1057.1080000000006</v>
      </c>
      <c r="AX14" s="8">
        <v>966.74400000000048</v>
      </c>
      <c r="AY14" s="8">
        <v>1244.1000000000006</v>
      </c>
    </row>
    <row r="15" spans="1:51" s="25" customFormat="1" x14ac:dyDescent="0.2">
      <c r="A15" s="22"/>
      <c r="B15" s="23"/>
      <c r="C15" s="24">
        <f>C14-C13</f>
        <v>-8.5049999999999955</v>
      </c>
      <c r="D15" s="24">
        <f t="shared" ref="D15" si="97">D14-D13</f>
        <v>-7.1279999999999859</v>
      </c>
      <c r="E15" s="24">
        <f t="shared" ref="E15" si="98">E14-E13</f>
        <v>-19.223999999999933</v>
      </c>
      <c r="F15" s="24">
        <f t="shared" ref="F15" si="99">F14-F13</f>
        <v>-22.860000000000127</v>
      </c>
      <c r="G15" s="24">
        <f t="shared" ref="G15" si="100">G14-G13</f>
        <v>-15.708000000000084</v>
      </c>
      <c r="H15" s="24">
        <f t="shared" ref="H15" si="101">H14-H13</f>
        <v>-19.799999999999955</v>
      </c>
      <c r="I15" s="24">
        <f t="shared" ref="I15" si="102">I14-I13</f>
        <v>-20.817999999999984</v>
      </c>
      <c r="J15" s="24">
        <f t="shared" ref="J15" si="103">J14-J13</f>
        <v>-20.625</v>
      </c>
      <c r="K15" s="24">
        <f t="shared" ref="K15" si="104">K14-K13</f>
        <v>-22.476999999999862</v>
      </c>
      <c r="L15" s="24">
        <f t="shared" ref="L15" si="105">L14-L13</f>
        <v>-10.516000000000076</v>
      </c>
      <c r="M15" s="24">
        <f t="shared" ref="M15" si="106">M14-M13</f>
        <v>-19.634999999999991</v>
      </c>
      <c r="N15" s="24">
        <f t="shared" ref="N15" si="107">N14-N13</f>
        <v>-21.039999999999964</v>
      </c>
      <c r="O15" s="24">
        <f t="shared" ref="O15" si="108">O14-O13</f>
        <v>-17.400000000000091</v>
      </c>
      <c r="P15" s="24">
        <f t="shared" ref="P15" si="109">P14-P13</f>
        <v>-17.835000000000036</v>
      </c>
      <c r="Q15" s="24">
        <f t="shared" ref="Q15" si="110">Q14-Q13</f>
        <v>-11.925000000000068</v>
      </c>
      <c r="R15" s="24">
        <f t="shared" ref="R15" si="111">R14-R13</f>
        <v>-13.336500000000001</v>
      </c>
      <c r="S15" s="24">
        <f t="shared" ref="S15" si="112">S14-S13</f>
        <v>-5.0375000000000227</v>
      </c>
      <c r="T15" s="24">
        <f t="shared" ref="T15" si="113">T14-T13</f>
        <v>-24.323000000000093</v>
      </c>
      <c r="U15" s="24">
        <f t="shared" ref="U15" si="114">U14-U13</f>
        <v>-20.817999999999984</v>
      </c>
      <c r="V15" s="24">
        <f t="shared" ref="V15" si="115">V14-V13</f>
        <v>-29.123500000000149</v>
      </c>
      <c r="W15" s="24">
        <f t="shared" ref="W15" si="116">W14-W13</f>
        <v>-18.825000000000045</v>
      </c>
      <c r="X15" s="24">
        <f t="shared" ref="X15" si="117">X14-X13</f>
        <v>-19.980000000000018</v>
      </c>
      <c r="Y15" s="24">
        <f t="shared" ref="Y15" si="118">Y14-Y13</f>
        <v>-10.919999999999959</v>
      </c>
      <c r="Z15" s="24">
        <f t="shared" ref="Z15" si="119">Z14-Z13</f>
        <v>-8.7719999999999914</v>
      </c>
      <c r="AA15" s="24">
        <f t="shared" ref="AA15" si="120">AA14-AA13</f>
        <v>-26.987999999999829</v>
      </c>
      <c r="AB15" s="24">
        <f t="shared" ref="AB15" si="121">AB14-AB13</f>
        <v>-14.174999999999955</v>
      </c>
      <c r="AC15" s="24">
        <f t="shared" ref="AC15" si="122">AC14-AC13</f>
        <v>-24.389999999999873</v>
      </c>
      <c r="AD15" s="24">
        <f t="shared" ref="AD15" si="123">AD14-AD13</f>
        <v>-13.915000000000077</v>
      </c>
      <c r="AE15" s="24">
        <f t="shared" ref="AE15" si="124">AE14-AE13</f>
        <v>-22.483999999999924</v>
      </c>
      <c r="AF15" s="24">
        <f t="shared" ref="AF15" si="125">AF14-AF13</f>
        <v>-20.159999999999854</v>
      </c>
      <c r="AG15" s="24">
        <f t="shared" ref="AG15" si="126">AG14-AG13</f>
        <v>-15.732499999999959</v>
      </c>
      <c r="AH15" s="24">
        <f t="shared" ref="AH15" si="127">AH14-AH13</f>
        <v>-21.516000000000076</v>
      </c>
      <c r="AI15" s="24">
        <f t="shared" ref="AI15" si="128">AI14-AI13</f>
        <v>-19.507500000000164</v>
      </c>
      <c r="AJ15" s="24">
        <f t="shared" ref="AJ15" si="129">AJ14-AJ13</f>
        <v>-17.049999999999955</v>
      </c>
      <c r="AK15" s="24">
        <f t="shared" ref="AK15" si="130">AK14-AK13</f>
        <v>-8.7625000000000455</v>
      </c>
      <c r="AL15" s="24">
        <f t="shared" ref="AL15" si="131">AL14-AL13</f>
        <v>-28.875</v>
      </c>
      <c r="AM15" s="24">
        <f t="shared" ref="AM15" si="132">AM14-AM13</f>
        <v>-24.044999999999845</v>
      </c>
      <c r="AN15" s="24">
        <f t="shared" ref="AN15" si="133">AN14-AN13</f>
        <v>-22.295000000000073</v>
      </c>
      <c r="AO15" s="24">
        <f t="shared" ref="AO15" si="134">AO14-AO13</f>
        <v>-13.775999999999954</v>
      </c>
      <c r="AP15" s="24">
        <f t="shared" ref="AP15" si="135">AP14-AP13</f>
        <v>-21.505500000000211</v>
      </c>
      <c r="AQ15" s="24">
        <f t="shared" ref="AQ15" si="136">AQ14-AQ13</f>
        <v>-12.804000000000087</v>
      </c>
      <c r="AR15" s="24">
        <f t="shared" ref="AR15" si="137">AR14-AR13</f>
        <v>-10.949999999999932</v>
      </c>
      <c r="AS15" s="24">
        <f t="shared" ref="AS15" si="138">AS14-AS13</f>
        <v>-17.060000000000059</v>
      </c>
      <c r="AT15" s="24">
        <f t="shared" ref="AT15" si="139">AT14-AT13</f>
        <v>-15.524999999999977</v>
      </c>
      <c r="AU15" s="24">
        <f t="shared" ref="AU15" si="140">AU14-AU13</f>
        <v>-24.083499999999958</v>
      </c>
      <c r="AV15" s="24">
        <f t="shared" ref="AV15" si="141">AV14-AV13</f>
        <v>-30.137500000000045</v>
      </c>
      <c r="AW15" s="24">
        <f t="shared" ref="AW15" si="142">AW14-AW13</f>
        <v>-18.226000000000113</v>
      </c>
      <c r="AX15" s="24">
        <f t="shared" ref="AX15" si="143">AX14-AX13</f>
        <v>-16.668000000000006</v>
      </c>
      <c r="AY15" s="24">
        <f t="shared" ref="AY15" si="144">AY14-AY13</f>
        <v>-21.450000000000045</v>
      </c>
    </row>
    <row r="16" spans="1:51" x14ac:dyDescent="0.2">
      <c r="A16" s="18">
        <v>0.29500000000000015</v>
      </c>
      <c r="B16" s="3" t="s">
        <v>52</v>
      </c>
      <c r="C16" s="8">
        <v>925.94600000000037</v>
      </c>
      <c r="D16" s="8">
        <v>1034.9780000000005</v>
      </c>
      <c r="E16" s="8">
        <v>2058.333000000001</v>
      </c>
      <c r="F16" s="8">
        <v>2118.3360000000011</v>
      </c>
      <c r="G16" s="8">
        <v>1500.8125000000007</v>
      </c>
      <c r="H16" s="8">
        <v>231.28000000000011</v>
      </c>
      <c r="I16" s="11">
        <v>151.15800000000007</v>
      </c>
      <c r="J16" s="8">
        <v>95.727500000000049</v>
      </c>
      <c r="K16" s="8">
        <v>880.5750000000005</v>
      </c>
      <c r="L16" s="8">
        <v>605.51700000000039</v>
      </c>
      <c r="M16" s="8">
        <v>1052.9730000000006</v>
      </c>
      <c r="N16" s="8">
        <v>1616.659000000001</v>
      </c>
      <c r="O16" s="8">
        <v>651.36000000000035</v>
      </c>
      <c r="P16" s="8">
        <v>560.02800000000025</v>
      </c>
      <c r="Q16" s="8">
        <v>873.2000000000005</v>
      </c>
      <c r="R16" s="8">
        <v>710.47800000000041</v>
      </c>
      <c r="S16" s="8">
        <v>894.58750000000043</v>
      </c>
      <c r="T16" s="8">
        <v>252.75600000000011</v>
      </c>
      <c r="U16" s="8">
        <v>151.15800000000007</v>
      </c>
      <c r="V16" s="8">
        <v>610.54675000000032</v>
      </c>
      <c r="W16" s="8">
        <v>729.47600000000045</v>
      </c>
      <c r="X16" s="8">
        <v>1172.0055000000004</v>
      </c>
      <c r="Y16" s="8">
        <v>842.22500000000048</v>
      </c>
      <c r="Z16" s="8">
        <v>880.88475000000039</v>
      </c>
      <c r="AA16" s="8">
        <v>1876.082000000001</v>
      </c>
      <c r="AB16" s="8">
        <v>373.17500000000018</v>
      </c>
      <c r="AC16" s="8">
        <v>1222.6570000000004</v>
      </c>
      <c r="AD16" s="8">
        <v>1114.9820000000007</v>
      </c>
      <c r="AE16" s="8">
        <v>351.1237500000002</v>
      </c>
      <c r="AF16" s="8">
        <v>58.410000000000039</v>
      </c>
      <c r="AG16" s="8">
        <v>1767.4630000000009</v>
      </c>
      <c r="AH16" s="8">
        <v>1736.0750000000012</v>
      </c>
      <c r="AI16" s="8">
        <v>366.15400000000022</v>
      </c>
      <c r="AJ16" s="8">
        <v>559.76250000000027</v>
      </c>
      <c r="AK16" s="8">
        <v>1160.8250000000005</v>
      </c>
      <c r="AL16" s="8">
        <v>1891.8350000000012</v>
      </c>
      <c r="AM16" s="8">
        <v>374.35500000000019</v>
      </c>
      <c r="AN16" s="8">
        <v>218.99325000000013</v>
      </c>
      <c r="AO16" s="8">
        <v>509.76000000000028</v>
      </c>
      <c r="AP16" s="8">
        <v>1244.3837500000006</v>
      </c>
      <c r="AQ16" s="8">
        <v>650.29800000000034</v>
      </c>
      <c r="AR16" s="8">
        <v>1487.6850000000009</v>
      </c>
      <c r="AS16" s="8">
        <v>1500.488000000001</v>
      </c>
      <c r="AT16" s="8">
        <v>383.64750000000021</v>
      </c>
      <c r="AU16" s="8">
        <v>336.8015000000002</v>
      </c>
      <c r="AV16" s="8">
        <v>1857.438000000001</v>
      </c>
      <c r="AW16" s="8">
        <v>922.70100000000048</v>
      </c>
      <c r="AX16" s="8">
        <v>361.08000000000021</v>
      </c>
      <c r="AY16" s="8">
        <v>1664.3900000000008</v>
      </c>
    </row>
    <row r="17" spans="1:51" x14ac:dyDescent="0.2">
      <c r="A17" s="18">
        <v>0.29000000000000015</v>
      </c>
      <c r="B17" s="3" t="s">
        <v>52</v>
      </c>
      <c r="C17" s="8">
        <v>910.25200000000041</v>
      </c>
      <c r="D17" s="8">
        <v>1017.4360000000004</v>
      </c>
      <c r="E17" s="8">
        <v>2023.4460000000008</v>
      </c>
      <c r="F17" s="8">
        <v>2082.4320000000012</v>
      </c>
      <c r="G17" s="8">
        <v>1475.3750000000007</v>
      </c>
      <c r="H17" s="8">
        <v>227.36000000000013</v>
      </c>
      <c r="I17" s="11">
        <v>148.59600000000006</v>
      </c>
      <c r="J17" s="8">
        <v>94.105000000000047</v>
      </c>
      <c r="K17" s="8">
        <v>865.65000000000043</v>
      </c>
      <c r="L17" s="8">
        <v>595.25400000000036</v>
      </c>
      <c r="M17" s="8">
        <v>1035.1260000000007</v>
      </c>
      <c r="N17" s="8">
        <v>1589.2580000000009</v>
      </c>
      <c r="O17" s="8">
        <v>640.32000000000028</v>
      </c>
      <c r="P17" s="8">
        <v>550.53600000000029</v>
      </c>
      <c r="Q17" s="8">
        <v>858.40000000000043</v>
      </c>
      <c r="R17" s="8">
        <v>698.43600000000038</v>
      </c>
      <c r="S17" s="8">
        <v>879.42500000000041</v>
      </c>
      <c r="T17" s="8">
        <v>248.47200000000012</v>
      </c>
      <c r="U17" s="8">
        <v>148.59600000000006</v>
      </c>
      <c r="V17" s="8">
        <v>600.19850000000031</v>
      </c>
      <c r="W17" s="8">
        <v>717.11200000000042</v>
      </c>
      <c r="X17" s="8">
        <v>1152.1410000000005</v>
      </c>
      <c r="Y17" s="8">
        <v>827.95000000000039</v>
      </c>
      <c r="Z17" s="8">
        <v>865.95450000000039</v>
      </c>
      <c r="AA17" s="8">
        <v>1844.284000000001</v>
      </c>
      <c r="AB17" s="8">
        <v>366.85000000000019</v>
      </c>
      <c r="AC17" s="8">
        <v>1201.9340000000004</v>
      </c>
      <c r="AD17" s="8">
        <v>1096.0840000000007</v>
      </c>
      <c r="AE17" s="8">
        <v>345.17250000000018</v>
      </c>
      <c r="AF17" s="8">
        <v>57.420000000000037</v>
      </c>
      <c r="AG17" s="8">
        <v>1737.5060000000008</v>
      </c>
      <c r="AH17" s="8">
        <v>1706.6500000000012</v>
      </c>
      <c r="AI17" s="8">
        <v>359.94800000000021</v>
      </c>
      <c r="AJ17" s="8">
        <v>550.27500000000032</v>
      </c>
      <c r="AK17" s="8">
        <v>1141.1500000000005</v>
      </c>
      <c r="AL17" s="8">
        <v>1859.7700000000011</v>
      </c>
      <c r="AM17" s="8">
        <v>368.01000000000016</v>
      </c>
      <c r="AN17" s="8">
        <v>215.28150000000011</v>
      </c>
      <c r="AO17" s="8">
        <v>501.12000000000023</v>
      </c>
      <c r="AP17" s="8">
        <v>1223.2925000000007</v>
      </c>
      <c r="AQ17" s="8">
        <v>639.27600000000029</v>
      </c>
      <c r="AR17" s="8">
        <v>1462.4700000000007</v>
      </c>
      <c r="AS17" s="8">
        <v>1475.0560000000009</v>
      </c>
      <c r="AT17" s="8">
        <v>377.14500000000021</v>
      </c>
      <c r="AU17" s="8">
        <v>331.09300000000019</v>
      </c>
      <c r="AV17" s="8">
        <v>1825.956000000001</v>
      </c>
      <c r="AW17" s="8">
        <v>907.06200000000047</v>
      </c>
      <c r="AX17" s="8">
        <v>354.96000000000021</v>
      </c>
      <c r="AY17" s="8">
        <v>1636.1800000000007</v>
      </c>
    </row>
    <row r="18" spans="1:51" s="25" customFormat="1" x14ac:dyDescent="0.2">
      <c r="A18" s="22"/>
      <c r="B18" s="23"/>
      <c r="C18" s="24">
        <f>C17-C16</f>
        <v>-15.69399999999996</v>
      </c>
      <c r="D18" s="24">
        <f t="shared" ref="D18" si="145">D17-D16</f>
        <v>-17.542000000000144</v>
      </c>
      <c r="E18" s="24">
        <f t="shared" ref="E18" si="146">E17-E16</f>
        <v>-34.887000000000171</v>
      </c>
      <c r="F18" s="24">
        <f t="shared" ref="F18" si="147">F17-F16</f>
        <v>-35.903999999999996</v>
      </c>
      <c r="G18" s="24">
        <f t="shared" ref="G18" si="148">G17-G16</f>
        <v>-25.4375</v>
      </c>
      <c r="H18" s="24">
        <f t="shared" ref="H18" si="149">H17-H16</f>
        <v>-3.9199999999999875</v>
      </c>
      <c r="I18" s="24">
        <f t="shared" ref="I18" si="150">I17-I16</f>
        <v>-2.5620000000000118</v>
      </c>
      <c r="J18" s="24">
        <f t="shared" ref="J18" si="151">J17-J16</f>
        <v>-1.6225000000000023</v>
      </c>
      <c r="K18" s="24">
        <f t="shared" ref="K18" si="152">K17-K16</f>
        <v>-14.925000000000068</v>
      </c>
      <c r="L18" s="24">
        <f t="shared" ref="L18" si="153">L17-L16</f>
        <v>-10.263000000000034</v>
      </c>
      <c r="M18" s="24">
        <f t="shared" ref="M18" si="154">M17-M16</f>
        <v>-17.84699999999998</v>
      </c>
      <c r="N18" s="24">
        <f t="shared" ref="N18" si="155">N17-N16</f>
        <v>-27.401000000000067</v>
      </c>
      <c r="O18" s="24">
        <f t="shared" ref="O18" si="156">O17-O16</f>
        <v>-11.040000000000077</v>
      </c>
      <c r="P18" s="24">
        <f t="shared" ref="P18" si="157">P17-P16</f>
        <v>-9.4919999999999618</v>
      </c>
      <c r="Q18" s="24">
        <f t="shared" ref="Q18" si="158">Q17-Q16</f>
        <v>-14.800000000000068</v>
      </c>
      <c r="R18" s="24">
        <f t="shared" ref="R18" si="159">R17-R16</f>
        <v>-12.04200000000003</v>
      </c>
      <c r="S18" s="24">
        <f t="shared" ref="S18" si="160">S17-S16</f>
        <v>-15.162500000000023</v>
      </c>
      <c r="T18" s="24">
        <f t="shared" ref="T18" si="161">T17-T16</f>
        <v>-4.2839999999999918</v>
      </c>
      <c r="U18" s="24">
        <f t="shared" ref="U18" si="162">U17-U16</f>
        <v>-2.5620000000000118</v>
      </c>
      <c r="V18" s="24">
        <f t="shared" ref="V18" si="163">V17-V16</f>
        <v>-10.348250000000007</v>
      </c>
      <c r="W18" s="24">
        <f t="shared" ref="W18" si="164">W17-W16</f>
        <v>-12.364000000000033</v>
      </c>
      <c r="X18" s="24">
        <f t="shared" ref="X18" si="165">X17-X16</f>
        <v>-19.864499999999907</v>
      </c>
      <c r="Y18" s="24">
        <f t="shared" ref="Y18" si="166">Y17-Y16</f>
        <v>-14.275000000000091</v>
      </c>
      <c r="Z18" s="24">
        <f t="shared" ref="Z18" si="167">Z17-Z16</f>
        <v>-14.930250000000001</v>
      </c>
      <c r="AA18" s="24">
        <f t="shared" ref="AA18" si="168">AA17-AA16</f>
        <v>-31.798000000000002</v>
      </c>
      <c r="AB18" s="24">
        <f t="shared" ref="AB18" si="169">AB17-AB16</f>
        <v>-6.3249999999999886</v>
      </c>
      <c r="AC18" s="24">
        <f t="shared" ref="AC18" si="170">AC17-AC16</f>
        <v>-20.722999999999956</v>
      </c>
      <c r="AD18" s="24">
        <f t="shared" ref="AD18" si="171">AD17-AD16</f>
        <v>-18.897999999999911</v>
      </c>
      <c r="AE18" s="24">
        <f t="shared" ref="AE18" si="172">AE17-AE16</f>
        <v>-5.9512500000000159</v>
      </c>
      <c r="AF18" s="24">
        <f t="shared" ref="AF18" si="173">AF17-AF16</f>
        <v>-0.99000000000000199</v>
      </c>
      <c r="AG18" s="24">
        <f t="shared" ref="AG18" si="174">AG17-AG16</f>
        <v>-29.957000000000107</v>
      </c>
      <c r="AH18" s="24">
        <f t="shared" ref="AH18" si="175">AH17-AH16</f>
        <v>-29.424999999999955</v>
      </c>
      <c r="AI18" s="24">
        <f t="shared" ref="AI18" si="176">AI17-AI16</f>
        <v>-6.2060000000000173</v>
      </c>
      <c r="AJ18" s="24">
        <f t="shared" ref="AJ18" si="177">AJ17-AJ16</f>
        <v>-9.4874999999999545</v>
      </c>
      <c r="AK18" s="24">
        <f t="shared" ref="AK18" si="178">AK17-AK16</f>
        <v>-19.674999999999955</v>
      </c>
      <c r="AL18" s="24">
        <f t="shared" ref="AL18" si="179">AL17-AL16</f>
        <v>-32.065000000000055</v>
      </c>
      <c r="AM18" s="24">
        <f t="shared" ref="AM18" si="180">AM17-AM16</f>
        <v>-6.3450000000000273</v>
      </c>
      <c r="AN18" s="24">
        <f t="shared" ref="AN18" si="181">AN17-AN16</f>
        <v>-3.7117500000000234</v>
      </c>
      <c r="AO18" s="24">
        <f t="shared" ref="AO18" si="182">AO17-AO16</f>
        <v>-8.6400000000000432</v>
      </c>
      <c r="AP18" s="24">
        <f t="shared" ref="AP18" si="183">AP17-AP16</f>
        <v>-21.091249999999945</v>
      </c>
      <c r="AQ18" s="24">
        <f t="shared" ref="AQ18" si="184">AQ17-AQ16</f>
        <v>-11.022000000000048</v>
      </c>
      <c r="AR18" s="24">
        <f t="shared" ref="AR18" si="185">AR17-AR16</f>
        <v>-25.215000000000146</v>
      </c>
      <c r="AS18" s="24">
        <f t="shared" ref="AS18" si="186">AS17-AS16</f>
        <v>-25.432000000000016</v>
      </c>
      <c r="AT18" s="24">
        <f t="shared" ref="AT18" si="187">AT17-AT16</f>
        <v>-6.5024999999999977</v>
      </c>
      <c r="AU18" s="24">
        <f t="shared" ref="AU18" si="188">AU17-AU16</f>
        <v>-5.708500000000015</v>
      </c>
      <c r="AV18" s="24">
        <f t="shared" ref="AV18" si="189">AV17-AV16</f>
        <v>-31.481999999999971</v>
      </c>
      <c r="AW18" s="24">
        <f t="shared" ref="AW18" si="190">AW17-AW16</f>
        <v>-15.63900000000001</v>
      </c>
      <c r="AX18" s="24">
        <f t="shared" ref="AX18" si="191">AX17-AX16</f>
        <v>-6.1200000000000045</v>
      </c>
      <c r="AY18" s="24">
        <f t="shared" ref="AY18" si="192">AY17-AY16</f>
        <v>-28.210000000000036</v>
      </c>
    </row>
    <row r="19" spans="1:51" x14ac:dyDescent="0.2">
      <c r="A19" s="18">
        <v>0.29500000000000015</v>
      </c>
      <c r="B19" s="3" t="s">
        <v>66</v>
      </c>
      <c r="C19" s="8">
        <v>330.45900000000017</v>
      </c>
      <c r="D19" s="8">
        <v>720.0360000000004</v>
      </c>
      <c r="E19" s="8">
        <v>1780.8855000000008</v>
      </c>
      <c r="F19" s="8">
        <v>1780.0300000000009</v>
      </c>
      <c r="G19" s="8">
        <v>1358.5340000000006</v>
      </c>
      <c r="H19" s="8">
        <v>731.60000000000036</v>
      </c>
      <c r="I19" s="8">
        <v>732.30800000000045</v>
      </c>
      <c r="J19" s="8">
        <v>693.5450000000003</v>
      </c>
      <c r="K19" s="8">
        <v>177.2950000000001</v>
      </c>
      <c r="L19" s="8">
        <v>202.96000000000009</v>
      </c>
      <c r="M19" s="8">
        <v>981.46500000000049</v>
      </c>
      <c r="N19" s="8">
        <v>1564.6800000000007</v>
      </c>
      <c r="O19" s="8">
        <v>738.38500000000033</v>
      </c>
      <c r="P19" s="8">
        <v>620.38500000000033</v>
      </c>
      <c r="Q19" s="8">
        <v>882.64000000000044</v>
      </c>
      <c r="R19" s="8">
        <v>611.53500000000031</v>
      </c>
      <c r="S19" s="8">
        <v>635.87250000000029</v>
      </c>
      <c r="T19" s="8">
        <v>874.38000000000045</v>
      </c>
      <c r="U19" s="8">
        <v>732.30800000000045</v>
      </c>
      <c r="V19" s="8">
        <v>1311.5995000000007</v>
      </c>
      <c r="W19" s="8">
        <v>841.9300000000004</v>
      </c>
      <c r="X19" s="8">
        <v>1070.2600000000004</v>
      </c>
      <c r="Y19" s="8">
        <v>794.28750000000036</v>
      </c>
      <c r="Z19" s="8">
        <v>517.50375000000031</v>
      </c>
      <c r="AA19" s="8">
        <v>2077.3900000000012</v>
      </c>
      <c r="AB19" s="8">
        <v>251.04500000000013</v>
      </c>
      <c r="AC19" s="8">
        <v>1427.3870000000009</v>
      </c>
      <c r="AD19" s="8">
        <v>1166.4300000000005</v>
      </c>
      <c r="AE19" s="8">
        <v>888.65800000000047</v>
      </c>
      <c r="AF19" s="8">
        <v>459.02000000000021</v>
      </c>
      <c r="AG19" s="8">
        <v>1638.7840000000008</v>
      </c>
      <c r="AH19" s="8">
        <v>1774.5430000000008</v>
      </c>
      <c r="AI19" s="8">
        <v>856.01625000000047</v>
      </c>
      <c r="AJ19" s="8">
        <v>717.73500000000035</v>
      </c>
      <c r="AK19" s="8">
        <v>1047.3975000000005</v>
      </c>
      <c r="AL19" s="8">
        <v>1930.3030000000008</v>
      </c>
      <c r="AM19" s="8">
        <v>931.02000000000044</v>
      </c>
      <c r="AN19" s="8">
        <v>857.34375000000045</v>
      </c>
      <c r="AO19" s="8">
        <v>304.44000000000017</v>
      </c>
      <c r="AP19" s="8">
        <v>1356.1445000000008</v>
      </c>
      <c r="AQ19" s="8">
        <v>325.38500000000016</v>
      </c>
      <c r="AR19" s="8">
        <v>635.87250000000029</v>
      </c>
      <c r="AS19" s="8">
        <v>1379.4200000000008</v>
      </c>
      <c r="AT19" s="8">
        <v>383.79500000000019</v>
      </c>
      <c r="AU19" s="8">
        <v>969.37000000000046</v>
      </c>
      <c r="AV19" s="8">
        <v>1983.5210000000011</v>
      </c>
      <c r="AW19" s="8">
        <v>967.18700000000047</v>
      </c>
      <c r="AX19" s="8">
        <v>591.18000000000029</v>
      </c>
      <c r="AY19" s="8">
        <v>1791.2990000000009</v>
      </c>
    </row>
    <row r="20" spans="1:51" x14ac:dyDescent="0.2">
      <c r="A20" s="18">
        <v>0.29000000000000015</v>
      </c>
      <c r="B20" s="3" t="s">
        <v>66</v>
      </c>
      <c r="C20" s="8">
        <v>324.85800000000017</v>
      </c>
      <c r="D20" s="8">
        <v>707.83200000000045</v>
      </c>
      <c r="E20" s="8">
        <v>1750.7010000000007</v>
      </c>
      <c r="F20" s="8">
        <v>1749.8600000000008</v>
      </c>
      <c r="G20" s="8">
        <v>1335.5080000000007</v>
      </c>
      <c r="H20" s="8">
        <v>719.20000000000039</v>
      </c>
      <c r="I20" s="8">
        <v>719.89600000000041</v>
      </c>
      <c r="J20" s="8">
        <v>681.7900000000003</v>
      </c>
      <c r="K20" s="8">
        <v>174.29000000000008</v>
      </c>
      <c r="L20" s="8">
        <v>199.5200000000001</v>
      </c>
      <c r="M20" s="8">
        <v>964.8300000000005</v>
      </c>
      <c r="N20" s="8">
        <v>1538.1600000000008</v>
      </c>
      <c r="O20" s="8">
        <v>725.87000000000035</v>
      </c>
      <c r="P20" s="8">
        <v>609.87000000000035</v>
      </c>
      <c r="Q20" s="8">
        <v>867.6800000000004</v>
      </c>
      <c r="R20" s="8">
        <v>601.1700000000003</v>
      </c>
      <c r="S20" s="8">
        <v>625.09500000000037</v>
      </c>
      <c r="T20" s="8">
        <v>859.5600000000004</v>
      </c>
      <c r="U20" s="8">
        <v>719.89600000000041</v>
      </c>
      <c r="V20" s="8">
        <v>1289.3690000000008</v>
      </c>
      <c r="W20" s="8">
        <v>827.66000000000042</v>
      </c>
      <c r="X20" s="8">
        <v>1052.1200000000006</v>
      </c>
      <c r="Y20" s="8">
        <v>780.82500000000039</v>
      </c>
      <c r="Z20" s="8">
        <v>508.73250000000024</v>
      </c>
      <c r="AA20" s="8">
        <v>2042.180000000001</v>
      </c>
      <c r="AB20" s="8">
        <v>246.79000000000013</v>
      </c>
      <c r="AC20" s="8">
        <v>1403.1940000000009</v>
      </c>
      <c r="AD20" s="8">
        <v>1146.6600000000005</v>
      </c>
      <c r="AE20" s="8">
        <v>873.59600000000046</v>
      </c>
      <c r="AF20" s="8">
        <v>451.24000000000024</v>
      </c>
      <c r="AG20" s="8">
        <v>1611.0080000000007</v>
      </c>
      <c r="AH20" s="8">
        <v>1744.4660000000008</v>
      </c>
      <c r="AI20" s="8">
        <v>841.50750000000039</v>
      </c>
      <c r="AJ20" s="8">
        <v>705.57000000000039</v>
      </c>
      <c r="AK20" s="8">
        <v>1029.6450000000004</v>
      </c>
      <c r="AL20" s="8">
        <v>1897.5860000000009</v>
      </c>
      <c r="AM20" s="8">
        <v>915.24000000000046</v>
      </c>
      <c r="AN20" s="8">
        <v>842.81250000000045</v>
      </c>
      <c r="AO20" s="8">
        <v>299.28000000000014</v>
      </c>
      <c r="AP20" s="8">
        <v>1333.1590000000008</v>
      </c>
      <c r="AQ20" s="8">
        <v>319.87000000000018</v>
      </c>
      <c r="AR20" s="8">
        <v>625.09500000000037</v>
      </c>
      <c r="AS20" s="8">
        <v>1356.0400000000006</v>
      </c>
      <c r="AT20" s="8">
        <v>377.29000000000019</v>
      </c>
      <c r="AU20" s="8">
        <v>952.94000000000051</v>
      </c>
      <c r="AV20" s="8">
        <v>1949.902000000001</v>
      </c>
      <c r="AW20" s="8">
        <v>950.79400000000044</v>
      </c>
      <c r="AX20" s="8">
        <v>581.16000000000031</v>
      </c>
      <c r="AY20" s="8">
        <v>1760.9380000000008</v>
      </c>
    </row>
    <row r="21" spans="1:51" s="25" customFormat="1" x14ac:dyDescent="0.2">
      <c r="A21" s="22"/>
      <c r="B21" s="23"/>
      <c r="C21" s="24">
        <f>C20-C19</f>
        <v>-5.6009999999999991</v>
      </c>
      <c r="D21" s="24">
        <f t="shared" ref="D21" si="193">D20-D19</f>
        <v>-12.203999999999951</v>
      </c>
      <c r="E21" s="24">
        <f t="shared" ref="E21" si="194">E20-E19</f>
        <v>-30.184500000000071</v>
      </c>
      <c r="F21" s="24">
        <f t="shared" ref="F21" si="195">F20-F19</f>
        <v>-30.170000000000073</v>
      </c>
      <c r="G21" s="24">
        <f t="shared" ref="G21" si="196">G20-G19</f>
        <v>-23.02599999999984</v>
      </c>
      <c r="H21" s="24">
        <f t="shared" ref="H21" si="197">H20-H19</f>
        <v>-12.399999999999977</v>
      </c>
      <c r="I21" s="24">
        <f t="shared" ref="I21" si="198">I20-I19</f>
        <v>-12.412000000000035</v>
      </c>
      <c r="J21" s="24">
        <f t="shared" ref="J21" si="199">J20-J19</f>
        <v>-11.754999999999995</v>
      </c>
      <c r="K21" s="24">
        <f t="shared" ref="K21" si="200">K20-K19</f>
        <v>-3.0050000000000239</v>
      </c>
      <c r="L21" s="24">
        <f t="shared" ref="L21" si="201">L20-L19</f>
        <v>-3.4399999999999977</v>
      </c>
      <c r="M21" s="24">
        <f t="shared" ref="M21" si="202">M20-M19</f>
        <v>-16.634999999999991</v>
      </c>
      <c r="N21" s="24">
        <f t="shared" ref="N21" si="203">N20-N19</f>
        <v>-26.519999999999982</v>
      </c>
      <c r="O21" s="24">
        <f t="shared" ref="O21" si="204">O20-O19</f>
        <v>-12.514999999999986</v>
      </c>
      <c r="P21" s="24">
        <f t="shared" ref="P21" si="205">P20-P19</f>
        <v>-10.514999999999986</v>
      </c>
      <c r="Q21" s="24">
        <f t="shared" ref="Q21" si="206">Q20-Q19</f>
        <v>-14.960000000000036</v>
      </c>
      <c r="R21" s="24">
        <f t="shared" ref="R21" si="207">R20-R19</f>
        <v>-10.365000000000009</v>
      </c>
      <c r="S21" s="24">
        <f t="shared" ref="S21" si="208">S20-S19</f>
        <v>-10.777499999999918</v>
      </c>
      <c r="T21" s="24">
        <f t="shared" ref="T21" si="209">T20-T19</f>
        <v>-14.82000000000005</v>
      </c>
      <c r="U21" s="24">
        <f t="shared" ref="U21" si="210">U20-U19</f>
        <v>-12.412000000000035</v>
      </c>
      <c r="V21" s="24">
        <f t="shared" ref="V21" si="211">V20-V19</f>
        <v>-22.230499999999893</v>
      </c>
      <c r="W21" s="24">
        <f t="shared" ref="W21" si="212">W20-W19</f>
        <v>-14.269999999999982</v>
      </c>
      <c r="X21" s="24">
        <f t="shared" ref="X21" si="213">X20-X19</f>
        <v>-18.139999999999873</v>
      </c>
      <c r="Y21" s="24">
        <f t="shared" ref="Y21" si="214">Y20-Y19</f>
        <v>-13.462499999999977</v>
      </c>
      <c r="Z21" s="24">
        <f t="shared" ref="Z21" si="215">Z20-Z19</f>
        <v>-8.7712500000000659</v>
      </c>
      <c r="AA21" s="24">
        <f t="shared" ref="AA21" si="216">AA20-AA19</f>
        <v>-35.210000000000264</v>
      </c>
      <c r="AB21" s="24">
        <f t="shared" ref="AB21" si="217">AB20-AB19</f>
        <v>-4.2549999999999955</v>
      </c>
      <c r="AC21" s="24">
        <f t="shared" ref="AC21" si="218">AC20-AC19</f>
        <v>-24.192999999999984</v>
      </c>
      <c r="AD21" s="24">
        <f t="shared" ref="AD21" si="219">AD20-AD19</f>
        <v>-19.769999999999982</v>
      </c>
      <c r="AE21" s="24">
        <f t="shared" ref="AE21" si="220">AE20-AE19</f>
        <v>-15.062000000000012</v>
      </c>
      <c r="AF21" s="24">
        <f t="shared" ref="AF21" si="221">AF20-AF19</f>
        <v>-7.7799999999999727</v>
      </c>
      <c r="AG21" s="24">
        <f t="shared" ref="AG21" si="222">AG20-AG19</f>
        <v>-27.776000000000067</v>
      </c>
      <c r="AH21" s="24">
        <f t="shared" ref="AH21" si="223">AH20-AH19</f>
        <v>-30.076999999999998</v>
      </c>
      <c r="AI21" s="24">
        <f t="shared" ref="AI21" si="224">AI20-AI19</f>
        <v>-14.508750000000077</v>
      </c>
      <c r="AJ21" s="24">
        <f t="shared" ref="AJ21" si="225">AJ20-AJ19</f>
        <v>-12.164999999999964</v>
      </c>
      <c r="AK21" s="24">
        <f t="shared" ref="AK21" si="226">AK20-AK19</f>
        <v>-17.752500000000055</v>
      </c>
      <c r="AL21" s="24">
        <f t="shared" ref="AL21" si="227">AL20-AL19</f>
        <v>-32.716999999999871</v>
      </c>
      <c r="AM21" s="24">
        <f t="shared" ref="AM21" si="228">AM20-AM19</f>
        <v>-15.779999999999973</v>
      </c>
      <c r="AN21" s="24">
        <f t="shared" ref="AN21" si="229">AN20-AN19</f>
        <v>-14.53125</v>
      </c>
      <c r="AO21" s="24">
        <f t="shared" ref="AO21" si="230">AO20-AO19</f>
        <v>-5.160000000000025</v>
      </c>
      <c r="AP21" s="24">
        <f t="shared" ref="AP21" si="231">AP20-AP19</f>
        <v>-22.985500000000002</v>
      </c>
      <c r="AQ21" s="24">
        <f t="shared" ref="AQ21" si="232">AQ20-AQ19</f>
        <v>-5.5149999999999864</v>
      </c>
      <c r="AR21" s="24">
        <f t="shared" ref="AR21" si="233">AR20-AR19</f>
        <v>-10.777499999999918</v>
      </c>
      <c r="AS21" s="24">
        <f t="shared" ref="AS21" si="234">AS20-AS19</f>
        <v>-23.380000000000109</v>
      </c>
      <c r="AT21" s="24">
        <f t="shared" ref="AT21" si="235">AT20-AT19</f>
        <v>-6.5049999999999955</v>
      </c>
      <c r="AU21" s="24">
        <f t="shared" ref="AU21" si="236">AU20-AU19</f>
        <v>-16.42999999999995</v>
      </c>
      <c r="AV21" s="24">
        <f t="shared" ref="AV21" si="237">AV20-AV19</f>
        <v>-33.619000000000142</v>
      </c>
      <c r="AW21" s="24">
        <f t="shared" ref="AW21" si="238">AW20-AW19</f>
        <v>-16.393000000000029</v>
      </c>
      <c r="AX21" s="24">
        <f t="shared" ref="AX21" si="239">AX20-AX19</f>
        <v>-10.019999999999982</v>
      </c>
      <c r="AY21" s="24">
        <f t="shared" ref="AY21" si="240">AY20-AY19</f>
        <v>-30.361000000000104</v>
      </c>
    </row>
    <row r="22" spans="1:51" x14ac:dyDescent="0.2">
      <c r="A22" s="18">
        <v>0.29500000000000015</v>
      </c>
      <c r="B22" s="3" t="s">
        <v>72</v>
      </c>
      <c r="C22" s="8"/>
      <c r="D22" s="8"/>
      <c r="E22" s="8"/>
      <c r="F22" s="8"/>
      <c r="G22" s="8"/>
      <c r="H22" s="8"/>
      <c r="I22" s="8"/>
      <c r="J22" s="8"/>
      <c r="K22" s="8"/>
      <c r="L22" s="8">
        <v>324.50000000000017</v>
      </c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>
        <v>236.00000000000011</v>
      </c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>
        <v>230.10000000000011</v>
      </c>
      <c r="AP22" s="8"/>
      <c r="AQ22" s="8"/>
      <c r="AR22" s="8"/>
      <c r="AS22" s="8"/>
      <c r="AT22" s="8">
        <v>324.50000000000017</v>
      </c>
      <c r="AU22" s="8"/>
      <c r="AV22" s="8"/>
      <c r="AW22" s="8"/>
      <c r="AX22" s="8">
        <v>442.50000000000023</v>
      </c>
      <c r="AY22" s="8"/>
    </row>
    <row r="23" spans="1:51" x14ac:dyDescent="0.2">
      <c r="A23" s="18">
        <v>0.29000000000000015</v>
      </c>
      <c r="B23" s="3" t="s">
        <v>72</v>
      </c>
      <c r="C23" s="8"/>
      <c r="D23" s="8"/>
      <c r="E23" s="8"/>
      <c r="F23" s="8"/>
      <c r="G23" s="8"/>
      <c r="H23" s="8"/>
      <c r="I23" s="8"/>
      <c r="J23" s="8"/>
      <c r="K23" s="8"/>
      <c r="L23" s="8">
        <v>319.00000000000017</v>
      </c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>
        <v>232.00000000000011</v>
      </c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>
        <v>226.2000000000001</v>
      </c>
      <c r="AP23" s="8"/>
      <c r="AQ23" s="8"/>
      <c r="AR23" s="8"/>
      <c r="AS23" s="8"/>
      <c r="AT23" s="8">
        <v>319.00000000000017</v>
      </c>
      <c r="AU23" s="8"/>
      <c r="AV23" s="8"/>
      <c r="AW23" s="8"/>
      <c r="AX23" s="8">
        <v>435.00000000000023</v>
      </c>
      <c r="AY23" s="8"/>
    </row>
    <row r="24" spans="1:51" s="25" customFormat="1" x14ac:dyDescent="0.2">
      <c r="A24" s="22"/>
      <c r="B24" s="23"/>
      <c r="C24" s="24">
        <f>C23-C22</f>
        <v>0</v>
      </c>
      <c r="D24" s="24">
        <f t="shared" ref="D24:AY24" si="241">D23-D22</f>
        <v>0</v>
      </c>
      <c r="E24" s="24">
        <f t="shared" si="241"/>
        <v>0</v>
      </c>
      <c r="F24" s="24">
        <f t="shared" si="241"/>
        <v>0</v>
      </c>
      <c r="G24" s="24">
        <f t="shared" si="241"/>
        <v>0</v>
      </c>
      <c r="H24" s="24">
        <f t="shared" si="241"/>
        <v>0</v>
      </c>
      <c r="I24" s="24">
        <f t="shared" si="241"/>
        <v>0</v>
      </c>
      <c r="J24" s="24">
        <f t="shared" si="241"/>
        <v>0</v>
      </c>
      <c r="K24" s="24">
        <f t="shared" si="241"/>
        <v>0</v>
      </c>
      <c r="L24" s="24">
        <f t="shared" si="241"/>
        <v>-5.5</v>
      </c>
      <c r="M24" s="24">
        <f t="shared" si="241"/>
        <v>0</v>
      </c>
      <c r="N24" s="24">
        <f t="shared" si="241"/>
        <v>0</v>
      </c>
      <c r="O24" s="24">
        <f t="shared" si="241"/>
        <v>0</v>
      </c>
      <c r="P24" s="24">
        <f t="shared" si="241"/>
        <v>0</v>
      </c>
      <c r="Q24" s="24">
        <f t="shared" si="241"/>
        <v>0</v>
      </c>
      <c r="R24" s="24">
        <f t="shared" si="241"/>
        <v>0</v>
      </c>
      <c r="S24" s="24">
        <f t="shared" si="241"/>
        <v>0</v>
      </c>
      <c r="T24" s="24">
        <f t="shared" si="241"/>
        <v>0</v>
      </c>
      <c r="U24" s="24">
        <f t="shared" si="241"/>
        <v>0</v>
      </c>
      <c r="V24" s="24">
        <f t="shared" si="241"/>
        <v>0</v>
      </c>
      <c r="W24" s="24">
        <f t="shared" si="241"/>
        <v>0</v>
      </c>
      <c r="X24" s="24">
        <f t="shared" si="241"/>
        <v>0</v>
      </c>
      <c r="Y24" s="24">
        <f t="shared" si="241"/>
        <v>0</v>
      </c>
      <c r="Z24" s="24">
        <f t="shared" si="241"/>
        <v>0</v>
      </c>
      <c r="AA24" s="24">
        <f t="shared" si="241"/>
        <v>0</v>
      </c>
      <c r="AB24" s="24">
        <f t="shared" si="241"/>
        <v>-4</v>
      </c>
      <c r="AC24" s="24">
        <f t="shared" si="241"/>
        <v>0</v>
      </c>
      <c r="AD24" s="24">
        <f t="shared" si="241"/>
        <v>0</v>
      </c>
      <c r="AE24" s="24">
        <f t="shared" si="241"/>
        <v>0</v>
      </c>
      <c r="AF24" s="24">
        <f t="shared" si="241"/>
        <v>0</v>
      </c>
      <c r="AG24" s="24">
        <f t="shared" si="241"/>
        <v>0</v>
      </c>
      <c r="AH24" s="24">
        <f t="shared" si="241"/>
        <v>0</v>
      </c>
      <c r="AI24" s="24">
        <f t="shared" si="241"/>
        <v>0</v>
      </c>
      <c r="AJ24" s="24">
        <f t="shared" si="241"/>
        <v>0</v>
      </c>
      <c r="AK24" s="24">
        <f t="shared" si="241"/>
        <v>0</v>
      </c>
      <c r="AL24" s="24">
        <f t="shared" si="241"/>
        <v>0</v>
      </c>
      <c r="AM24" s="24">
        <f t="shared" si="241"/>
        <v>0</v>
      </c>
      <c r="AN24" s="24">
        <f t="shared" si="241"/>
        <v>0</v>
      </c>
      <c r="AO24" s="24">
        <f t="shared" si="241"/>
        <v>-3.9000000000000057</v>
      </c>
      <c r="AP24" s="24">
        <f t="shared" si="241"/>
        <v>0</v>
      </c>
      <c r="AQ24" s="24">
        <f t="shared" si="241"/>
        <v>0</v>
      </c>
      <c r="AR24" s="24">
        <f t="shared" si="241"/>
        <v>0</v>
      </c>
      <c r="AS24" s="24">
        <f t="shared" si="241"/>
        <v>0</v>
      </c>
      <c r="AT24" s="24">
        <f t="shared" si="241"/>
        <v>-5.5</v>
      </c>
      <c r="AU24" s="24">
        <f t="shared" si="241"/>
        <v>0</v>
      </c>
      <c r="AV24" s="24">
        <f t="shared" si="241"/>
        <v>0</v>
      </c>
      <c r="AW24" s="24">
        <f t="shared" si="241"/>
        <v>0</v>
      </c>
      <c r="AX24" s="24">
        <f t="shared" si="241"/>
        <v>-7.5</v>
      </c>
      <c r="AY24" s="24">
        <f t="shared" si="241"/>
        <v>0</v>
      </c>
    </row>
    <row r="28" spans="1:51" x14ac:dyDescent="0.2">
      <c r="G28" s="20"/>
      <c r="H28" s="20"/>
      <c r="I28" s="20"/>
      <c r="J28" s="20"/>
      <c r="K28" s="20"/>
      <c r="L28" s="20"/>
      <c r="M28" s="20"/>
      <c r="N28" s="20"/>
      <c r="O28" s="20"/>
    </row>
    <row r="29" spans="1:51" x14ac:dyDescent="0.2">
      <c r="C29" s="12" t="s">
        <v>57</v>
      </c>
      <c r="D29" s="13" t="s">
        <v>57</v>
      </c>
      <c r="E29" s="14" t="s">
        <v>57</v>
      </c>
      <c r="F29" s="13" t="s">
        <v>57</v>
      </c>
      <c r="I29"/>
    </row>
    <row r="30" spans="1:51" x14ac:dyDescent="0.2">
      <c r="A30" s="6" t="s">
        <v>54</v>
      </c>
      <c r="C30" s="15" t="s">
        <v>58</v>
      </c>
      <c r="D30" s="16" t="s">
        <v>59</v>
      </c>
      <c r="E30" s="17" t="s">
        <v>60</v>
      </c>
      <c r="F30" s="16" t="s">
        <v>61</v>
      </c>
      <c r="I30"/>
    </row>
    <row r="31" spans="1:51" x14ac:dyDescent="0.2">
      <c r="A31" s="1"/>
      <c r="B31" s="2" t="s">
        <v>48</v>
      </c>
      <c r="C31" s="2" t="s">
        <v>62</v>
      </c>
      <c r="D31" s="2" t="s">
        <v>63</v>
      </c>
      <c r="E31" s="2" t="s">
        <v>64</v>
      </c>
      <c r="F31" s="2" t="s">
        <v>65</v>
      </c>
      <c r="I31"/>
    </row>
    <row r="32" spans="1:51" x14ac:dyDescent="0.2">
      <c r="A32" s="18">
        <v>0.29500000000000015</v>
      </c>
      <c r="B32" s="3" t="s">
        <v>51</v>
      </c>
      <c r="C32" s="8">
        <v>206.50000000000011</v>
      </c>
      <c r="D32" s="8">
        <v>265.50000000000011</v>
      </c>
      <c r="E32" s="8">
        <v>442.50000000000023</v>
      </c>
      <c r="F32" s="8">
        <v>191.75000000000009</v>
      </c>
      <c r="I32"/>
    </row>
    <row r="33" spans="1:9" x14ac:dyDescent="0.2">
      <c r="A33" s="18">
        <v>0.29000000000000015</v>
      </c>
      <c r="B33" s="3" t="s">
        <v>51</v>
      </c>
      <c r="C33" s="8">
        <v>203.00000000000011</v>
      </c>
      <c r="D33" s="8">
        <v>261.00000000000011</v>
      </c>
      <c r="E33" s="8">
        <v>435.00000000000023</v>
      </c>
      <c r="F33" s="8">
        <v>188.50000000000009</v>
      </c>
      <c r="I33"/>
    </row>
    <row r="34" spans="1:9" s="25" customFormat="1" x14ac:dyDescent="0.2">
      <c r="C34" s="26">
        <f>C33-C32</f>
        <v>-3.5</v>
      </c>
      <c r="D34" s="26">
        <f t="shared" ref="D34:F34" si="242">D33-D32</f>
        <v>-4.5</v>
      </c>
      <c r="E34" s="26">
        <f t="shared" si="242"/>
        <v>-7.5</v>
      </c>
      <c r="F34" s="26">
        <f t="shared" si="242"/>
        <v>-3.25</v>
      </c>
    </row>
    <row r="38" spans="1:9" x14ac:dyDescent="0.2">
      <c r="C38" s="19"/>
      <c r="D38" s="19"/>
      <c r="E38" s="19"/>
      <c r="F38" s="19"/>
    </row>
    <row r="41" spans="1:9" x14ac:dyDescent="0.2">
      <c r="C41" s="19"/>
      <c r="D41" s="19"/>
      <c r="E41" s="19"/>
      <c r="F41" s="19"/>
    </row>
    <row r="42" spans="1:9" x14ac:dyDescent="0.2">
      <c r="C42" s="19"/>
      <c r="D42" s="19"/>
      <c r="E42" s="19"/>
      <c r="F42" s="19"/>
    </row>
    <row r="43" spans="1:9" x14ac:dyDescent="0.2">
      <c r="C43" s="19"/>
      <c r="D43" s="19"/>
      <c r="E43" s="19"/>
      <c r="F43" s="19"/>
    </row>
    <row r="44" spans="1:9" x14ac:dyDescent="0.2">
      <c r="C44" s="19"/>
      <c r="D44" s="19"/>
      <c r="E44" s="19"/>
      <c r="F44" s="19"/>
    </row>
    <row r="45" spans="1:9" x14ac:dyDescent="0.2">
      <c r="C45" s="19"/>
      <c r="D45" s="19"/>
      <c r="E45" s="19"/>
      <c r="F45" s="19"/>
    </row>
    <row r="46" spans="1:9" x14ac:dyDescent="0.2">
      <c r="C46" s="19"/>
      <c r="D46" s="19"/>
      <c r="E46" s="19"/>
      <c r="F46" s="19"/>
    </row>
  </sheetData>
  <sheetProtection algorithmName="SHA-512" hashValue="2UBBCuHuAPDmE8DA58ER/lVBEsYXH/MulYG0lVc1s9tWMHJReVx79SXAHoEYWjPhvJp3gaMJtNYCJwjR2JADgA==" saltValue="j7hqh6Nvs3XatoAdckE/Hg==" spinCount="100000" sheet="1" autoFilter="0"/>
  <autoFilter ref="A3:BA26" xr:uid="{DB04F344-53C1-4B65-890D-8EDD324E17B2}"/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8b8c8f09-90cb-4408-b89e-1da7bf24ed66">
      <Terms xmlns="http://schemas.microsoft.com/office/infopath/2007/PartnerControls"/>
    </lcf76f155ced4ddcb4097134ff3c332f>
    <TaxCatchAll xmlns="29177746-4ae9-4d1c-b293-1f68d1b57e21" xsi:nil="true"/>
    <_ip_UnifiedCompliancePolicyProperties xmlns="http://schemas.microsoft.com/sharepoint/v3" xsi:nil="true"/>
    <_dlc_DocId xmlns="29177746-4ae9-4d1c-b293-1f68d1b57e21">ONBOARD-382277194-23726</_dlc_DocId>
    <_dlc_DocIdUrl xmlns="29177746-4ae9-4d1c-b293-1f68d1b57e21">
      <Url>https://seaboardmarine4.sharepoint.com/sites/DMC/Intermodal/_layouts/15/DocIdRedir.aspx?ID=ONBOARD-382277194-23726</Url>
      <Description>ONBOARD-382277194-23726</Description>
    </_dlc_DocIdUrl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A6193154EC9741B22774EDCDA00F62" ma:contentTypeVersion="3961" ma:contentTypeDescription="Create a new document." ma:contentTypeScope="" ma:versionID="64d8aff3984dc2df09202d9192be963f">
  <xsd:schema xmlns:xsd="http://www.w3.org/2001/XMLSchema" xmlns:xs="http://www.w3.org/2001/XMLSchema" xmlns:p="http://schemas.microsoft.com/office/2006/metadata/properties" xmlns:ns1="http://schemas.microsoft.com/sharepoint/v3" xmlns:ns2="29177746-4ae9-4d1c-b293-1f68d1b57e21" xmlns:ns3="8b8c8f09-90cb-4408-b89e-1da7bf24ed66" targetNamespace="http://schemas.microsoft.com/office/2006/metadata/properties" ma:root="true" ma:fieldsID="aa2f56cce5d7b83f3e4acb356c6a3759" ns1:_="" ns2:_="" ns3:_="">
    <xsd:import namespace="http://schemas.microsoft.com/sharepoint/v3"/>
    <xsd:import namespace="29177746-4ae9-4d1c-b293-1f68d1b57e21"/>
    <xsd:import namespace="8b8c8f09-90cb-4408-b89e-1da7bf24ed6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177746-4ae9-4d1c-b293-1f68d1b57e2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c938f941-4487-44a7-ae92-dcac9d23b69f}" ma:internalName="TaxCatchAll" ma:showField="CatchAllData" ma:web="29177746-4ae9-4d1c-b293-1f68d1b57e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c8f09-90cb-4408-b89e-1da7bf24ed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8cdfc1ad-fda2-418f-8b51-e93b27011a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7EE814-AA44-4A2F-844A-2BF0028E1591}">
  <ds:schemaRefs>
    <ds:schemaRef ds:uri="http://schemas.openxmlformats.org/package/2006/metadata/core-properties"/>
    <ds:schemaRef ds:uri="8b8c8f09-90cb-4408-b89e-1da7bf24ed66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purl.org/dc/dcmitype/"/>
    <ds:schemaRef ds:uri="29177746-4ae9-4d1c-b293-1f68d1b57e21"/>
    <ds:schemaRef ds:uri="http://schemas.microsoft.com/office/infopath/2007/PartnerControls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A3A93EA-988C-4B1A-A18A-742C906D6BD4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4C513C6-0C11-454D-9919-BD8B1FEF9292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5C9DCAA-C3C8-4B54-94CD-DD93FA8F97D5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FD4DFBE0-06A4-41A3-BEB9-CB4EEE9A4E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9177746-4ae9-4d1c-b293-1f68d1b57e21"/>
    <ds:schemaRef ds:uri="8b8c8f09-90cb-4408-b89e-1da7bf24ed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Motor %</vt:lpstr>
      <vt:lpstr>MotorRail 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Vieyto, Natale</cp:lastModifiedBy>
  <dcterms:modified xsi:type="dcterms:W3CDTF">2024-12-31T15:51:57Z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0x010100D7A6193154EC9741B22774EDCDA00F62</vt:lpwstr>
  </property>
  <property fmtid="{D5CDD505-2E9C-101B-9397-08002B2CF9AE}" pid="3" name="_dlc_DocIdItemGuid">
    <vt:lpwstr>8673486c-f745-4d6d-b8ba-2c46fe0bbb2a</vt:lpwstr>
  </property>
  <property fmtid="{D5CDD505-2E9C-101B-9397-08002B2CF9AE}" pid="4" name="MediaServiceImageTags">
    <vt:lpwstr/>
  </property>
</Properties>
</file>